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Ведом новое 2017" sheetId="1" r:id="rId1"/>
  </sheets>
  <definedNames>
    <definedName name="_xlnm.Print_Titles" localSheetId="0">'Ведом новое 2017'!$10:$11</definedName>
  </definedNames>
  <calcPr fullCalcOnLoad="1"/>
</workbook>
</file>

<file path=xl/sharedStrings.xml><?xml version="1.0" encoding="utf-8"?>
<sst xmlns="http://schemas.openxmlformats.org/spreadsheetml/2006/main" count="658" uniqueCount="327">
  <si>
    <t>Межбюджетные трансферты</t>
  </si>
  <si>
    <t>Республики Башкортостан</t>
  </si>
  <si>
    <t>Сумма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</si>
  <si>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</si>
  <si>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</si>
  <si>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</si>
  <si>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</si>
  <si>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</si>
  <si>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</si>
  <si>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</si>
  <si>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</si>
  <si>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</si>
  <si>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</si>
  <si>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</si>
  <si>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</si>
  <si>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</si>
  <si>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</si>
  <si>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</si>
  <si>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</si>
  <si>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</si>
  <si>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</si>
  <si>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(тыс.руб.)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</si>
  <si>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</si>
  <si>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</si>
  <si>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</si>
  <si>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</si>
  <si>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</si>
  <si>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</si>
  <si>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</si>
  <si>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</si>
  <si>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</si>
  <si>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</si>
  <si>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</si>
  <si>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</si>
  <si>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</si>
  <si>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</si>
  <si>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</si>
  <si>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</si>
  <si>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Резервные фонды местных администраций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</si>
  <si>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</si>
  <si>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</si>
  <si>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</si>
  <si>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</si>
  <si>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</si>
  <si>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</si>
  <si>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</si>
  <si>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</si>
  <si>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</si>
  <si>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</si>
  <si>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</si>
  <si>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</si>
  <si>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</si>
  <si>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</si>
  <si>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</si>
  <si>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</si>
  <si>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</si>
  <si>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</si>
  <si>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</si>
  <si>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</si>
  <si>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</si>
  <si>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</si>
  <si>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</si>
  <si>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</si>
  <si>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</si>
  <si>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</si>
  <si>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</si>
  <si>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</si>
  <si>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</si>
  <si>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</si>
  <si>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</si>
  <si>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</si>
  <si>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</si>
  <si>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</si>
  <si>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</si>
  <si>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</si>
  <si>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</si>
  <si>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</si>
  <si>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</si>
  <si>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</si>
  <si>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</si>
  <si>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</si>
  <si>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</si>
  <si>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</si>
  <si>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</si>
  <si>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</si>
  <si>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</si>
  <si>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</si>
  <si>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</si>
  <si>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</si>
  <si>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</si>
  <si>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</si>
  <si>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</si>
  <si>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</si>
  <si>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</si>
  <si>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</si>
  <si>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</si>
  <si>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</si>
  <si>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</si>
  <si>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</si>
  <si>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</si>
  <si>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</si>
  <si>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</si>
  <si>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</si>
  <si>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</si>
  <si>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</si>
  <si>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</si>
  <si>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01\0\06\00000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</si>
  <si>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</si>
  <si>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</si>
  <si>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</si>
  <si>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</si>
  <si>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</si>
  <si>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</si>
  <si>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</si>
  <si>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</si>
  <si>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</si>
  <si>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</si>
  <si>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</si>
  <si>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</si>
  <si>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</si>
  <si>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</si>
  <si>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</si>
  <si>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</si>
  <si>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</si>
  <si>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</si>
  <si>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</si>
  <si>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</si>
  <si>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</si>
  <si>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</si>
  <si>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</si>
  <si>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</si>
  <si>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</si>
  <si>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</si>
  <si>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</si>
  <si>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</si>
  <si>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</si>
  <si>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</si>
  <si>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</si>
  <si>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</si>
  <si>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</si>
  <si>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</si>
  <si>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</si>
  <si>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</si>
  <si>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</si>
  <si>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</si>
  <si>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</si>
  <si>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</si>
  <si>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</si>
  <si>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</si>
  <si>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</si>
  <si>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</si>
  <si>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</si>
  <si>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</si>
  <si>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</si>
  <si>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</si>
  <si>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</si>
  <si>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</si>
  <si>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</si>
  <si>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</si>
  <si>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</si>
  <si>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</si>
  <si>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</si>
  <si>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</si>
  <si>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</si>
  <si>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</si>
  <si>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</si>
  <si>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</si>
  <si>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</si>
  <si>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</si>
  <si>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</si>
  <si>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</si>
  <si>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</si>
  <si>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</si>
  <si>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</si>
  <si>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</si>
  <si>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</si>
  <si>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</si>
  <si>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</si>
  <si>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</si>
  <si>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</si>
  <si>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</si>
  <si>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</si>
  <si>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</si>
  <si>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</si>
  <si>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</si>
  <si>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</si>
  <si>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</si>
  <si>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</si>
  <si>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</si>
  <si>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</si>
  <si>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</si>
  <si>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</si>
  <si>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</si>
  <si>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</si>
  <si>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</si>
  <si>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</si>
  <si>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</si>
  <si>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</si>
  <si>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</si>
  <si>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</si>
  <si>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</si>
  <si>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</si>
  <si>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</si>
  <si>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</si>
  <si>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</si>
  <si>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</si>
  <si>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</si>
  <si>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</si>
  <si>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</si>
  <si>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</si>
  <si>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</si>
  <si>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</si>
  <si>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</si>
  <si>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</si>
  <si>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</si>
  <si>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</si>
  <si>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</si>
  <si>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</si>
  <si>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</si>
  <si>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</si>
  <si>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</si>
  <si>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</si>
  <si>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</si>
  <si>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</si>
  <si>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</si>
  <si>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</si>
  <si>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</si>
  <si>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</si>
  <si>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</si>
  <si>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</si>
  <si>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</si>
  <si>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</si>
  <si>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</si>
  <si>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</si>
  <si>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</si>
  <si>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</si>
  <si>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</si>
  <si>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</si>
  <si>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</si>
  <si>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</si>
  <si>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</si>
  <si>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</si>
  <si>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</si>
  <si>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</si>
  <si>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</si>
  <si>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</si>
  <si>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</si>
  <si>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</si>
  <si>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</si>
  <si>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</si>
  <si>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</si>
  <si>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</si>
  <si>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</si>
  <si>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</si>
  <si>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</si>
  <si>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</si>
  <si>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</si>
  <si>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</si>
  <si>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</si>
  <si>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</si>
  <si>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</si>
  <si>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</si>
  <si>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</si>
  <si>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</si>
  <si>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</si>
  <si>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</si>
  <si>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</si>
  <si>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</si>
  <si>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</si>
  <si>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</si>
  <si>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</si>
  <si>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</si>
  <si>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</si>
  <si>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</si>
  <si>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</si>
  <si>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</si>
  <si>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</si>
  <si>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</si>
  <si>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Приложение № 10</t>
  </si>
  <si>
    <t>09\0\07\S2200</t>
  </si>
  <si>
    <t>09\0\07\S0186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</si>
  <si>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</si>
  <si>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</si>
  <si>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</si>
  <si>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</si>
  <si>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</si>
  <si>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</si>
  <si>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</si>
  <si>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</si>
  <si>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</si>
  <si>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</si>
  <si>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</si>
  <si>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</si>
  <si>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</si>
  <si>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</si>
  <si>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</si>
  <si>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</si>
  <si>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</si>
  <si>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Мелеузовский район Республики Башкортостан на 2017 год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</si>
  <si>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</si>
  <si>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</si>
  <si>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</si>
  <si>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</si>
  <si>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</si>
  <si>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</si>
  <si>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</si>
  <si>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</si>
  <si>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</si>
  <si>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</si>
  <si>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</si>
  <si>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</si>
  <si>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</si>
  <si>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</si>
  <si>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</si>
  <si>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</si>
  <si>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</si>
  <si>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</si>
  <si>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Ведомственная структура расходов бюджета муниципального района</t>
  </si>
  <si>
    <t>Вед-во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</si>
  <si>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</si>
  <si>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</si>
  <si>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</si>
  <si>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09\0\07\72210</t>
  </si>
  <si>
    <t>01\0\04\05140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</si>
  <si>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</si>
  <si>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</si>
  <si>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>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</si>
</sst>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2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191" fontId="6" fillId="32" borderId="10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left" vertical="center" wrapText="1"/>
    </xf>
    <xf numFmtId="1" fontId="6" fillId="32" borderId="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84" fontId="2" fillId="32" borderId="0" xfId="0" applyNumberFormat="1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91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1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82.875" style="4" customWidth="1"/>
    <col min="2" max="2" width="7.375" style="4" customWidth="1"/>
    <col min="3" max="3" width="16.25390625" style="4" customWidth="1"/>
    <col min="4" max="4" width="5.125" style="17" customWidth="1"/>
    <col min="5" max="5" width="12.75390625" style="17" customWidth="1"/>
    <col min="6" max="6" width="5.00390625" style="17" customWidth="1"/>
    <col min="7" max="7" width="13.125" style="13" customWidth="1"/>
    <col min="8" max="16384" width="9.125" style="4" customWidth="1"/>
  </cols>
  <sheetData>
    <row r="1" spans="3:7" s="19" customFormat="1" ht="15.75" customHeight="1">
      <c r="C1" s="37" t="s">
        <v>278</v>
      </c>
      <c r="D1" s="38"/>
      <c r="E1" s="38"/>
      <c r="F1" s="38"/>
      <c r="G1" s="38"/>
    </row>
    <row r="2" spans="3:7" s="19" customFormat="1" ht="13.5" customHeight="1">
      <c r="C2" s="37" t="s">
        <v>14</v>
      </c>
      <c r="D2" s="38"/>
      <c r="E2" s="38"/>
      <c r="F2" s="38"/>
      <c r="G2" s="38"/>
    </row>
    <row r="3" spans="3:7" s="19" customFormat="1" ht="13.5" customHeight="1">
      <c r="C3" s="37" t="s">
        <v>16</v>
      </c>
      <c r="D3" s="38"/>
      <c r="E3" s="38"/>
      <c r="F3" s="38"/>
      <c r="G3" s="38"/>
    </row>
    <row r="4" spans="3:7" s="19" customFormat="1" ht="13.5" customHeight="1">
      <c r="C4" s="37" t="s">
        <v>1</v>
      </c>
      <c r="D4" s="38"/>
      <c r="E4" s="38"/>
      <c r="F4" s="38"/>
      <c r="G4" s="38"/>
    </row>
    <row r="5" spans="3:7" s="19" customFormat="1" ht="13.5" customHeight="1">
      <c r="C5" s="33" t="s">
        <v>326</v>
      </c>
      <c r="D5" s="38"/>
      <c r="E5" s="38"/>
      <c r="F5" s="38"/>
      <c r="G5" s="38"/>
    </row>
    <row r="7" spans="1:7" ht="15.75">
      <c r="A7" s="35" t="s">
        <v>317</v>
      </c>
      <c r="B7" s="35"/>
      <c r="C7" s="35"/>
      <c r="D7" s="35"/>
      <c r="E7" s="35"/>
      <c r="F7" s="35"/>
      <c r="G7" s="35"/>
    </row>
    <row r="8" spans="1:7" ht="15.75">
      <c r="A8" s="35" t="s">
        <v>298</v>
      </c>
      <c r="B8" s="35"/>
      <c r="C8" s="35"/>
      <c r="D8" s="35"/>
      <c r="E8" s="35"/>
      <c r="F8" s="35"/>
      <c r="G8" s="35"/>
    </row>
    <row r="9" spans="5:7" ht="15.75">
      <c r="E9" s="18" t="s">
        <v>21</v>
      </c>
      <c r="F9" s="36"/>
      <c r="G9" s="36"/>
    </row>
    <row r="10" spans="1:7" s="18" customFormat="1" ht="31.5">
      <c r="A10" s="11" t="s">
        <v>3</v>
      </c>
      <c r="B10" s="11" t="s">
        <v>318</v>
      </c>
      <c r="C10" s="11" t="s">
        <v>316</v>
      </c>
      <c r="D10" s="10" t="s">
        <v>39</v>
      </c>
      <c r="E10" s="6" t="s">
        <v>2</v>
      </c>
      <c r="F10" s="8"/>
      <c r="G10" s="9"/>
    </row>
    <row r="11" spans="1:7" s="18" customFormat="1" ht="15.75" customHeight="1">
      <c r="A11" s="12">
        <v>1</v>
      </c>
      <c r="B11" s="12">
        <v>2</v>
      </c>
      <c r="C11" s="12">
        <v>3</v>
      </c>
      <c r="D11" s="12">
        <v>4</v>
      </c>
      <c r="E11" s="14">
        <v>5</v>
      </c>
      <c r="F11" s="17"/>
      <c r="G11" s="17"/>
    </row>
    <row r="12" spans="1:7" s="18" customFormat="1" ht="31.5">
      <c r="A12" s="32" t="s">
        <v>46</v>
      </c>
      <c r="B12" s="31">
        <v>706</v>
      </c>
      <c r="C12" s="31"/>
      <c r="D12" s="31"/>
      <c r="E12" s="5">
        <f>E13+E78+E84+E96+E106+E110+E138+E155+E179+E238+E248+E249+E261</f>
        <v>1308139.4</v>
      </c>
      <c r="F12" s="17"/>
      <c r="G12" s="17"/>
    </row>
    <row r="13" spans="1:7" s="18" customFormat="1" ht="31.5">
      <c r="A13" s="24" t="s">
        <v>10</v>
      </c>
      <c r="B13" s="12">
        <v>706</v>
      </c>
      <c r="C13" s="25" t="s">
        <v>89</v>
      </c>
      <c r="D13" s="25"/>
      <c r="E13" s="26">
        <f>E14+E23+E32+E58+E71+E35+E45+E49+E53</f>
        <v>898517.8999999999</v>
      </c>
      <c r="F13" s="16"/>
      <c r="G13" s="7"/>
    </row>
    <row r="14" spans="1:7" s="1" customFormat="1" ht="31.5">
      <c r="A14" s="24" t="s">
        <v>90</v>
      </c>
      <c r="B14" s="12">
        <v>706</v>
      </c>
      <c r="C14" s="25" t="s">
        <v>91</v>
      </c>
      <c r="D14" s="25"/>
      <c r="E14" s="26">
        <f>E15+E17+E19+E21</f>
        <v>280265.7</v>
      </c>
      <c r="F14" s="4"/>
      <c r="G14" s="4"/>
    </row>
    <row r="15" spans="1:7" s="1" customFormat="1" ht="173.25">
      <c r="A15" s="24" t="s">
        <v>22</v>
      </c>
      <c r="B15" s="12">
        <v>706</v>
      </c>
      <c r="C15" s="25" t="s">
        <v>92</v>
      </c>
      <c r="D15" s="25"/>
      <c r="E15" s="26">
        <f>E16</f>
        <v>150196.5</v>
      </c>
      <c r="F15" s="4"/>
      <c r="G15" s="4"/>
    </row>
    <row r="16" spans="1:7" s="1" customFormat="1" ht="31.5">
      <c r="A16" s="24" t="s">
        <v>58</v>
      </c>
      <c r="B16" s="12">
        <v>706</v>
      </c>
      <c r="C16" s="25" t="s">
        <v>92</v>
      </c>
      <c r="D16" s="25" t="s">
        <v>59</v>
      </c>
      <c r="E16" s="26">
        <v>150196.5</v>
      </c>
      <c r="F16" s="4"/>
      <c r="G16" s="4"/>
    </row>
    <row r="17" spans="1:7" s="1" customFormat="1" ht="173.25">
      <c r="A17" s="24" t="s">
        <v>27</v>
      </c>
      <c r="B17" s="12">
        <v>706</v>
      </c>
      <c r="C17" s="25" t="s">
        <v>93</v>
      </c>
      <c r="D17" s="25"/>
      <c r="E17" s="26">
        <f>E18</f>
        <v>2562</v>
      </c>
      <c r="F17" s="4"/>
      <c r="G17" s="4"/>
    </row>
    <row r="18" spans="1:7" s="1" customFormat="1" ht="31.5">
      <c r="A18" s="24" t="s">
        <v>58</v>
      </c>
      <c r="B18" s="12">
        <v>706</v>
      </c>
      <c r="C18" s="25" t="s">
        <v>93</v>
      </c>
      <c r="D18" s="25" t="s">
        <v>59</v>
      </c>
      <c r="E18" s="26">
        <v>2562</v>
      </c>
      <c r="F18" s="4"/>
      <c r="G18" s="4"/>
    </row>
    <row r="19" spans="1:7" s="1" customFormat="1" ht="189">
      <c r="A19" s="24" t="s">
        <v>76</v>
      </c>
      <c r="B19" s="12">
        <v>706</v>
      </c>
      <c r="C19" s="25" t="s">
        <v>94</v>
      </c>
      <c r="D19" s="25"/>
      <c r="E19" s="26">
        <f>E20</f>
        <v>47578.2</v>
      </c>
      <c r="F19" s="4"/>
      <c r="G19" s="4"/>
    </row>
    <row r="20" spans="1:7" s="1" customFormat="1" ht="31.5">
      <c r="A20" s="24" t="s">
        <v>58</v>
      </c>
      <c r="B20" s="12">
        <v>706</v>
      </c>
      <c r="C20" s="25" t="s">
        <v>94</v>
      </c>
      <c r="D20" s="25" t="s">
        <v>59</v>
      </c>
      <c r="E20" s="26">
        <v>47578.2</v>
      </c>
      <c r="F20" s="4"/>
      <c r="G20" s="4"/>
    </row>
    <row r="21" spans="1:7" s="1" customFormat="1" ht="15.75">
      <c r="A21" s="24" t="s">
        <v>6</v>
      </c>
      <c r="B21" s="12">
        <v>706</v>
      </c>
      <c r="C21" s="25" t="s">
        <v>95</v>
      </c>
      <c r="D21" s="25"/>
      <c r="E21" s="26">
        <f>E22</f>
        <v>79929</v>
      </c>
      <c r="F21" s="4"/>
      <c r="G21" s="4"/>
    </row>
    <row r="22" spans="1:7" ht="31.5">
      <c r="A22" s="24" t="s">
        <v>58</v>
      </c>
      <c r="B22" s="12">
        <v>706</v>
      </c>
      <c r="C22" s="25" t="s">
        <v>95</v>
      </c>
      <c r="D22" s="25" t="s">
        <v>59</v>
      </c>
      <c r="E22" s="26">
        <v>79929</v>
      </c>
      <c r="F22" s="4"/>
      <c r="G22" s="4"/>
    </row>
    <row r="23" spans="1:7" ht="31.5">
      <c r="A23" s="24" t="s">
        <v>243</v>
      </c>
      <c r="B23" s="12">
        <v>706</v>
      </c>
      <c r="C23" s="25" t="s">
        <v>96</v>
      </c>
      <c r="D23" s="25"/>
      <c r="E23" s="26">
        <f>E24+E26+E28+E30</f>
        <v>444478.89999999997</v>
      </c>
      <c r="F23" s="4"/>
      <c r="G23" s="4"/>
    </row>
    <row r="24" spans="1:7" ht="141.75">
      <c r="A24" s="24" t="s">
        <v>28</v>
      </c>
      <c r="B24" s="12">
        <v>706</v>
      </c>
      <c r="C24" s="25" t="s">
        <v>97</v>
      </c>
      <c r="D24" s="25"/>
      <c r="E24" s="26">
        <f>E25</f>
        <v>284343.1</v>
      </c>
      <c r="F24" s="16"/>
      <c r="G24" s="15"/>
    </row>
    <row r="25" spans="1:7" ht="31.5">
      <c r="A25" s="24" t="s">
        <v>58</v>
      </c>
      <c r="B25" s="12">
        <v>706</v>
      </c>
      <c r="C25" s="25" t="s">
        <v>97</v>
      </c>
      <c r="D25" s="25" t="s">
        <v>59</v>
      </c>
      <c r="E25" s="26">
        <v>284343.1</v>
      </c>
      <c r="F25" s="16"/>
      <c r="G25" s="7"/>
    </row>
    <row r="26" spans="1:7" ht="157.5">
      <c r="A26" s="24" t="s">
        <v>69</v>
      </c>
      <c r="B26" s="12">
        <v>706</v>
      </c>
      <c r="C26" s="25" t="s">
        <v>98</v>
      </c>
      <c r="D26" s="25"/>
      <c r="E26" s="26">
        <f>E27</f>
        <v>9720</v>
      </c>
      <c r="F26" s="16"/>
      <c r="G26" s="7"/>
    </row>
    <row r="27" spans="1:7" ht="31.5">
      <c r="A27" s="24" t="s">
        <v>58</v>
      </c>
      <c r="B27" s="12">
        <v>706</v>
      </c>
      <c r="C27" s="25" t="s">
        <v>98</v>
      </c>
      <c r="D27" s="25" t="s">
        <v>59</v>
      </c>
      <c r="E27" s="26">
        <v>9720</v>
      </c>
      <c r="F27" s="16"/>
      <c r="G27" s="7"/>
    </row>
    <row r="28" spans="1:7" ht="173.25">
      <c r="A28" s="24" t="s">
        <v>77</v>
      </c>
      <c r="B28" s="12">
        <v>706</v>
      </c>
      <c r="C28" s="25" t="s">
        <v>99</v>
      </c>
      <c r="D28" s="25"/>
      <c r="E28" s="26">
        <f>E29</f>
        <v>33559.8</v>
      </c>
      <c r="F28" s="16"/>
      <c r="G28" s="7"/>
    </row>
    <row r="29" spans="1:7" ht="31.5">
      <c r="A29" s="24" t="s">
        <v>58</v>
      </c>
      <c r="B29" s="12">
        <v>706</v>
      </c>
      <c r="C29" s="25" t="s">
        <v>99</v>
      </c>
      <c r="D29" s="25" t="s">
        <v>59</v>
      </c>
      <c r="E29" s="26">
        <v>33559.8</v>
      </c>
      <c r="F29" s="16"/>
      <c r="G29" s="7"/>
    </row>
    <row r="30" spans="1:7" ht="31.5">
      <c r="A30" s="24" t="s">
        <v>60</v>
      </c>
      <c r="B30" s="12">
        <v>706</v>
      </c>
      <c r="C30" s="25" t="s">
        <v>100</v>
      </c>
      <c r="D30" s="25"/>
      <c r="E30" s="26">
        <f>E31</f>
        <v>116856</v>
      </c>
      <c r="F30" s="16"/>
      <c r="G30" s="7"/>
    </row>
    <row r="31" spans="1:7" ht="31.5">
      <c r="A31" s="24" t="s">
        <v>58</v>
      </c>
      <c r="B31" s="12">
        <v>706</v>
      </c>
      <c r="C31" s="25" t="s">
        <v>100</v>
      </c>
      <c r="D31" s="25" t="s">
        <v>59</v>
      </c>
      <c r="E31" s="26">
        <v>116856</v>
      </c>
      <c r="F31" s="16"/>
      <c r="G31" s="7"/>
    </row>
    <row r="32" spans="1:7" ht="31.5">
      <c r="A32" s="24" t="s">
        <v>101</v>
      </c>
      <c r="B32" s="12">
        <v>706</v>
      </c>
      <c r="C32" s="25" t="s">
        <v>102</v>
      </c>
      <c r="D32" s="25"/>
      <c r="E32" s="26">
        <f>E33</f>
        <v>53431</v>
      </c>
      <c r="F32" s="16"/>
      <c r="G32" s="7"/>
    </row>
    <row r="33" spans="1:7" ht="15.75">
      <c r="A33" s="24" t="s">
        <v>4</v>
      </c>
      <c r="B33" s="12">
        <v>706</v>
      </c>
      <c r="C33" s="25" t="s">
        <v>103</v>
      </c>
      <c r="D33" s="25"/>
      <c r="E33" s="26">
        <f>E34</f>
        <v>53431</v>
      </c>
      <c r="F33" s="16"/>
      <c r="G33" s="7"/>
    </row>
    <row r="34" spans="1:7" ht="31.5">
      <c r="A34" s="24" t="s">
        <v>58</v>
      </c>
      <c r="B34" s="12">
        <v>706</v>
      </c>
      <c r="C34" s="25" t="s">
        <v>103</v>
      </c>
      <c r="D34" s="25" t="s">
        <v>59</v>
      </c>
      <c r="E34" s="26">
        <v>53431</v>
      </c>
      <c r="F34" s="16"/>
      <c r="G34" s="7"/>
    </row>
    <row r="35" spans="1:7" ht="31.5">
      <c r="A35" s="24" t="s">
        <v>250</v>
      </c>
      <c r="B35" s="12">
        <v>706</v>
      </c>
      <c r="C35" s="25" t="s">
        <v>104</v>
      </c>
      <c r="D35" s="25"/>
      <c r="E35" s="26">
        <f>E38+E41+E43+E36</f>
        <v>19430.699999999997</v>
      </c>
      <c r="F35" s="16"/>
      <c r="G35" s="7"/>
    </row>
    <row r="36" spans="1:7" ht="15.75">
      <c r="A36" s="22" t="s">
        <v>321</v>
      </c>
      <c r="B36" s="12">
        <v>706</v>
      </c>
      <c r="C36" s="23" t="s">
        <v>323</v>
      </c>
      <c r="D36" s="21"/>
      <c r="E36" s="26">
        <f>E37</f>
        <v>250</v>
      </c>
      <c r="F36" s="16"/>
      <c r="G36" s="7"/>
    </row>
    <row r="37" spans="1:7" ht="31.5">
      <c r="A37" s="22" t="s">
        <v>81</v>
      </c>
      <c r="B37" s="12">
        <v>706</v>
      </c>
      <c r="C37" s="23" t="s">
        <v>323</v>
      </c>
      <c r="D37" s="23" t="s">
        <v>51</v>
      </c>
      <c r="E37" s="26">
        <v>250</v>
      </c>
      <c r="F37" s="16"/>
      <c r="G37" s="7"/>
    </row>
    <row r="38" spans="1:7" ht="15.75">
      <c r="A38" s="24" t="s">
        <v>20</v>
      </c>
      <c r="B38" s="12">
        <v>706</v>
      </c>
      <c r="C38" s="25" t="s">
        <v>225</v>
      </c>
      <c r="D38" s="25"/>
      <c r="E38" s="26">
        <f>E40+E39</f>
        <v>1850</v>
      </c>
      <c r="F38" s="16"/>
      <c r="G38" s="7"/>
    </row>
    <row r="39" spans="1:7" ht="15.75">
      <c r="A39" s="24" t="s">
        <v>63</v>
      </c>
      <c r="B39" s="12">
        <v>706</v>
      </c>
      <c r="C39" s="25" t="s">
        <v>225</v>
      </c>
      <c r="D39" s="25" t="s">
        <v>62</v>
      </c>
      <c r="E39" s="26">
        <v>400</v>
      </c>
      <c r="F39" s="16"/>
      <c r="G39" s="7"/>
    </row>
    <row r="40" spans="1:7" ht="31.5">
      <c r="A40" s="24" t="s">
        <v>58</v>
      </c>
      <c r="B40" s="12">
        <v>706</v>
      </c>
      <c r="C40" s="25" t="s">
        <v>225</v>
      </c>
      <c r="D40" s="25" t="s">
        <v>59</v>
      </c>
      <c r="E40" s="26">
        <v>1450</v>
      </c>
      <c r="F40" s="16"/>
      <c r="G40" s="7"/>
    </row>
    <row r="41" spans="1:7" ht="47.25">
      <c r="A41" s="24" t="s">
        <v>70</v>
      </c>
      <c r="B41" s="12">
        <v>706</v>
      </c>
      <c r="C41" s="25" t="s">
        <v>226</v>
      </c>
      <c r="D41" s="25"/>
      <c r="E41" s="26">
        <f>E42</f>
        <v>15558.1</v>
      </c>
      <c r="F41" s="16"/>
      <c r="G41" s="7"/>
    </row>
    <row r="42" spans="1:7" ht="31.5">
      <c r="A42" s="24" t="s">
        <v>81</v>
      </c>
      <c r="B42" s="12">
        <v>706</v>
      </c>
      <c r="C42" s="25" t="s">
        <v>226</v>
      </c>
      <c r="D42" s="25" t="s">
        <v>62</v>
      </c>
      <c r="E42" s="26">
        <v>15558.1</v>
      </c>
      <c r="F42" s="16"/>
      <c r="G42" s="7"/>
    </row>
    <row r="43" spans="1:7" ht="47.25">
      <c r="A43" s="24" t="s">
        <v>310</v>
      </c>
      <c r="B43" s="12">
        <v>706</v>
      </c>
      <c r="C43" s="25" t="s">
        <v>227</v>
      </c>
      <c r="D43" s="25"/>
      <c r="E43" s="26">
        <f>E44</f>
        <v>1772.6</v>
      </c>
      <c r="F43" s="16"/>
      <c r="G43" s="7"/>
    </row>
    <row r="44" spans="1:7" ht="15.75">
      <c r="A44" s="24" t="s">
        <v>63</v>
      </c>
      <c r="B44" s="12">
        <v>706</v>
      </c>
      <c r="C44" s="25" t="s">
        <v>227</v>
      </c>
      <c r="D44" s="25" t="s">
        <v>62</v>
      </c>
      <c r="E44" s="26">
        <v>1772.6</v>
      </c>
      <c r="F44" s="16"/>
      <c r="G44" s="7"/>
    </row>
    <row r="45" spans="1:7" ht="31.5">
      <c r="A45" s="24" t="s">
        <v>244</v>
      </c>
      <c r="B45" s="12">
        <v>706</v>
      </c>
      <c r="C45" s="25" t="s">
        <v>105</v>
      </c>
      <c r="D45" s="25"/>
      <c r="E45" s="26">
        <f>E46</f>
        <v>1750</v>
      </c>
      <c r="F45" s="16"/>
      <c r="G45" s="7"/>
    </row>
    <row r="46" spans="1:7" ht="15.75">
      <c r="A46" s="24" t="s">
        <v>41</v>
      </c>
      <c r="B46" s="12">
        <v>706</v>
      </c>
      <c r="C46" s="25" t="s">
        <v>228</v>
      </c>
      <c r="D46" s="25"/>
      <c r="E46" s="26">
        <f>E47+E48</f>
        <v>1750</v>
      </c>
      <c r="F46" s="16"/>
      <c r="G46" s="7"/>
    </row>
    <row r="47" spans="1:7" ht="47.25">
      <c r="A47" s="24" t="s">
        <v>49</v>
      </c>
      <c r="B47" s="12">
        <v>706</v>
      </c>
      <c r="C47" s="25" t="s">
        <v>228</v>
      </c>
      <c r="D47" s="25" t="s">
        <v>50</v>
      </c>
      <c r="E47" s="26">
        <v>440</v>
      </c>
      <c r="F47" s="16"/>
      <c r="G47" s="7"/>
    </row>
    <row r="48" spans="1:7" ht="31.5">
      <c r="A48" s="24" t="s">
        <v>81</v>
      </c>
      <c r="B48" s="12">
        <v>706</v>
      </c>
      <c r="C48" s="25" t="s">
        <v>228</v>
      </c>
      <c r="D48" s="25" t="s">
        <v>51</v>
      </c>
      <c r="E48" s="26">
        <v>1310</v>
      </c>
      <c r="F48" s="16"/>
      <c r="G48" s="7"/>
    </row>
    <row r="49" spans="1:7" ht="31.5">
      <c r="A49" s="24" t="s">
        <v>211</v>
      </c>
      <c r="B49" s="12">
        <v>706</v>
      </c>
      <c r="C49" s="25" t="s">
        <v>106</v>
      </c>
      <c r="D49" s="25"/>
      <c r="E49" s="26">
        <f>E50</f>
        <v>500</v>
      </c>
      <c r="F49" s="16"/>
      <c r="G49" s="7"/>
    </row>
    <row r="50" spans="1:7" ht="15.75">
      <c r="A50" s="24" t="s">
        <v>67</v>
      </c>
      <c r="B50" s="12">
        <v>706</v>
      </c>
      <c r="C50" s="25" t="s">
        <v>229</v>
      </c>
      <c r="D50" s="25"/>
      <c r="E50" s="26">
        <f>E51+E52</f>
        <v>500</v>
      </c>
      <c r="F50" s="16"/>
      <c r="G50" s="7"/>
    </row>
    <row r="51" spans="1:7" ht="47.25">
      <c r="A51" s="24" t="s">
        <v>49</v>
      </c>
      <c r="B51" s="12">
        <v>706</v>
      </c>
      <c r="C51" s="25" t="s">
        <v>229</v>
      </c>
      <c r="D51" s="25" t="s">
        <v>50</v>
      </c>
      <c r="E51" s="26">
        <v>70</v>
      </c>
      <c r="F51" s="16"/>
      <c r="G51" s="7"/>
    </row>
    <row r="52" spans="1:7" ht="31.5">
      <c r="A52" s="24" t="s">
        <v>81</v>
      </c>
      <c r="B52" s="12">
        <v>706</v>
      </c>
      <c r="C52" s="25" t="s">
        <v>229</v>
      </c>
      <c r="D52" s="25" t="s">
        <v>51</v>
      </c>
      <c r="E52" s="26">
        <v>430</v>
      </c>
      <c r="F52" s="16"/>
      <c r="G52" s="7"/>
    </row>
    <row r="53" spans="1:7" ht="31.5">
      <c r="A53" s="24" t="s">
        <v>109</v>
      </c>
      <c r="B53" s="12">
        <v>706</v>
      </c>
      <c r="C53" s="25" t="s">
        <v>107</v>
      </c>
      <c r="D53" s="25"/>
      <c r="E53" s="26">
        <f>E54</f>
        <v>24313</v>
      </c>
      <c r="F53" s="16"/>
      <c r="G53" s="7"/>
    </row>
    <row r="54" spans="1:7" ht="47.25">
      <c r="A54" s="24" t="s">
        <v>19</v>
      </c>
      <c r="B54" s="12">
        <v>706</v>
      </c>
      <c r="C54" s="25" t="s">
        <v>230</v>
      </c>
      <c r="D54" s="25"/>
      <c r="E54" s="26">
        <f>E55+E56+E57</f>
        <v>24313</v>
      </c>
      <c r="F54" s="16"/>
      <c r="G54" s="7"/>
    </row>
    <row r="55" spans="1:7" ht="47.25">
      <c r="A55" s="24" t="s">
        <v>49</v>
      </c>
      <c r="B55" s="12">
        <v>706</v>
      </c>
      <c r="C55" s="25" t="s">
        <v>230</v>
      </c>
      <c r="D55" s="25" t="s">
        <v>50</v>
      </c>
      <c r="E55" s="26">
        <v>20369</v>
      </c>
      <c r="F55" s="16"/>
      <c r="G55" s="7"/>
    </row>
    <row r="56" spans="1:7" ht="31.5">
      <c r="A56" s="24" t="s">
        <v>81</v>
      </c>
      <c r="B56" s="12">
        <v>706</v>
      </c>
      <c r="C56" s="25" t="s">
        <v>230</v>
      </c>
      <c r="D56" s="25" t="s">
        <v>51</v>
      </c>
      <c r="E56" s="26">
        <v>3814</v>
      </c>
      <c r="F56" s="16"/>
      <c r="G56" s="7"/>
    </row>
    <row r="57" spans="1:7" ht="15.75">
      <c r="A57" s="24" t="s">
        <v>52</v>
      </c>
      <c r="B57" s="12">
        <v>706</v>
      </c>
      <c r="C57" s="25" t="s">
        <v>230</v>
      </c>
      <c r="D57" s="25" t="s">
        <v>53</v>
      </c>
      <c r="E57" s="26">
        <v>130</v>
      </c>
      <c r="F57" s="16"/>
      <c r="G57" s="7"/>
    </row>
    <row r="58" spans="1:7" ht="47.25">
      <c r="A58" s="24" t="s">
        <v>245</v>
      </c>
      <c r="B58" s="12">
        <v>706</v>
      </c>
      <c r="C58" s="25" t="s">
        <v>108</v>
      </c>
      <c r="D58" s="25"/>
      <c r="E58" s="26">
        <f>E59+E61+E63+E65+E67+E69</f>
        <v>40707.00000000001</v>
      </c>
      <c r="F58" s="16"/>
      <c r="G58" s="7"/>
    </row>
    <row r="59" spans="1:7" ht="15.75">
      <c r="A59" s="24" t="s">
        <v>85</v>
      </c>
      <c r="B59" s="12">
        <v>706</v>
      </c>
      <c r="C59" s="25" t="s">
        <v>286</v>
      </c>
      <c r="D59" s="25"/>
      <c r="E59" s="26">
        <f>E60</f>
        <v>5600</v>
      </c>
      <c r="F59" s="16"/>
      <c r="G59" s="7"/>
    </row>
    <row r="60" spans="1:7" ht="31.5">
      <c r="A60" s="24" t="s">
        <v>58</v>
      </c>
      <c r="B60" s="12">
        <v>706</v>
      </c>
      <c r="C60" s="25" t="s">
        <v>286</v>
      </c>
      <c r="D60" s="25" t="s">
        <v>59</v>
      </c>
      <c r="E60" s="26">
        <v>5600</v>
      </c>
      <c r="F60" s="16"/>
      <c r="G60" s="7"/>
    </row>
    <row r="61" spans="1:7" ht="31.5">
      <c r="A61" s="24" t="s">
        <v>86</v>
      </c>
      <c r="B61" s="12">
        <v>706</v>
      </c>
      <c r="C61" s="25" t="s">
        <v>287</v>
      </c>
      <c r="D61" s="25"/>
      <c r="E61" s="26">
        <f>E62</f>
        <v>11419</v>
      </c>
      <c r="F61" s="16"/>
      <c r="G61" s="7"/>
    </row>
    <row r="62" spans="1:7" ht="31.5">
      <c r="A62" s="24" t="s">
        <v>58</v>
      </c>
      <c r="B62" s="12">
        <v>706</v>
      </c>
      <c r="C62" s="25" t="s">
        <v>287</v>
      </c>
      <c r="D62" s="25" t="s">
        <v>59</v>
      </c>
      <c r="E62" s="26">
        <v>11419</v>
      </c>
      <c r="F62" s="16"/>
      <c r="G62" s="7"/>
    </row>
    <row r="63" spans="1:7" ht="78.75">
      <c r="A63" s="24" t="s">
        <v>47</v>
      </c>
      <c r="B63" s="12">
        <v>706</v>
      </c>
      <c r="C63" s="25" t="s">
        <v>231</v>
      </c>
      <c r="D63" s="14"/>
      <c r="E63" s="26">
        <f>E64</f>
        <v>14402.8</v>
      </c>
      <c r="G63" s="7"/>
    </row>
    <row r="64" spans="1:7" ht="31.5">
      <c r="A64" s="24" t="s">
        <v>58</v>
      </c>
      <c r="B64" s="12">
        <v>706</v>
      </c>
      <c r="C64" s="25" t="s">
        <v>231</v>
      </c>
      <c r="D64" s="25" t="s">
        <v>59</v>
      </c>
      <c r="E64" s="26">
        <v>14402.8</v>
      </c>
      <c r="G64" s="7"/>
    </row>
    <row r="65" spans="1:7" ht="47.25">
      <c r="A65" s="24" t="s">
        <v>72</v>
      </c>
      <c r="B65" s="12">
        <v>706</v>
      </c>
      <c r="C65" s="25" t="s">
        <v>232</v>
      </c>
      <c r="D65" s="25"/>
      <c r="E65" s="26">
        <f>E66</f>
        <v>6884.5</v>
      </c>
      <c r="G65" s="7"/>
    </row>
    <row r="66" spans="1:7" ht="31.5">
      <c r="A66" s="24" t="s">
        <v>58</v>
      </c>
      <c r="B66" s="12">
        <v>706</v>
      </c>
      <c r="C66" s="25" t="s">
        <v>232</v>
      </c>
      <c r="D66" s="25" t="s">
        <v>59</v>
      </c>
      <c r="E66" s="26">
        <v>6884.5</v>
      </c>
      <c r="G66" s="7"/>
    </row>
    <row r="67" spans="1:7" ht="15" customHeight="1">
      <c r="A67" s="24" t="s">
        <v>71</v>
      </c>
      <c r="B67" s="12">
        <v>706</v>
      </c>
      <c r="C67" s="25" t="s">
        <v>233</v>
      </c>
      <c r="D67" s="25"/>
      <c r="E67" s="26">
        <f>E68</f>
        <v>1627.9</v>
      </c>
      <c r="G67" s="7"/>
    </row>
    <row r="68" spans="1:7" ht="31.5">
      <c r="A68" s="24" t="s">
        <v>58</v>
      </c>
      <c r="B68" s="12">
        <v>706</v>
      </c>
      <c r="C68" s="25" t="s">
        <v>233</v>
      </c>
      <c r="D68" s="25" t="s">
        <v>62</v>
      </c>
      <c r="E68" s="26">
        <v>1627.9</v>
      </c>
      <c r="G68" s="7"/>
    </row>
    <row r="69" spans="1:7" ht="110.25">
      <c r="A69" s="24" t="s">
        <v>29</v>
      </c>
      <c r="B69" s="12">
        <v>706</v>
      </c>
      <c r="C69" s="25" t="s">
        <v>234</v>
      </c>
      <c r="D69" s="25"/>
      <c r="E69" s="26">
        <f>E70</f>
        <v>772.8</v>
      </c>
      <c r="G69" s="7"/>
    </row>
    <row r="70" spans="1:7" ht="15.75">
      <c r="A70" s="24" t="s">
        <v>63</v>
      </c>
      <c r="B70" s="12">
        <v>706</v>
      </c>
      <c r="C70" s="25" t="s">
        <v>234</v>
      </c>
      <c r="D70" s="25" t="s">
        <v>62</v>
      </c>
      <c r="E70" s="26">
        <v>772.8</v>
      </c>
      <c r="G70" s="7"/>
    </row>
    <row r="71" spans="1:7" ht="47.25">
      <c r="A71" s="24" t="s">
        <v>246</v>
      </c>
      <c r="B71" s="12">
        <v>706</v>
      </c>
      <c r="C71" s="25" t="s">
        <v>110</v>
      </c>
      <c r="D71" s="25"/>
      <c r="E71" s="26">
        <f>E72+E74+E76</f>
        <v>33641.6</v>
      </c>
      <c r="G71" s="7"/>
    </row>
    <row r="72" spans="1:7" ht="31.5">
      <c r="A72" s="24" t="s">
        <v>8</v>
      </c>
      <c r="B72" s="12">
        <v>706</v>
      </c>
      <c r="C72" s="25" t="s">
        <v>241</v>
      </c>
      <c r="D72" s="25"/>
      <c r="E72" s="26">
        <f>E73</f>
        <v>280</v>
      </c>
      <c r="G72" s="7"/>
    </row>
    <row r="73" spans="1:7" ht="31.5">
      <c r="A73" s="24" t="s">
        <v>81</v>
      </c>
      <c r="B73" s="12">
        <v>706</v>
      </c>
      <c r="C73" s="25" t="s">
        <v>241</v>
      </c>
      <c r="D73" s="25" t="s">
        <v>51</v>
      </c>
      <c r="E73" s="26">
        <v>280</v>
      </c>
      <c r="G73" s="7"/>
    </row>
    <row r="74" spans="1:7" s="1" customFormat="1" ht="173.25">
      <c r="A74" s="24" t="s">
        <v>304</v>
      </c>
      <c r="B74" s="12">
        <v>706</v>
      </c>
      <c r="C74" s="25" t="s">
        <v>303</v>
      </c>
      <c r="D74" s="14"/>
      <c r="E74" s="26">
        <f>E75</f>
        <v>32302.3</v>
      </c>
      <c r="F74" s="17"/>
      <c r="G74" s="7"/>
    </row>
    <row r="75" spans="1:7" ht="15.75">
      <c r="A75" s="24" t="s">
        <v>63</v>
      </c>
      <c r="B75" s="12">
        <v>706</v>
      </c>
      <c r="C75" s="25" t="s">
        <v>303</v>
      </c>
      <c r="D75" s="25" t="s">
        <v>62</v>
      </c>
      <c r="E75" s="26">
        <v>32302.3</v>
      </c>
      <c r="G75" s="7"/>
    </row>
    <row r="76" spans="1:7" ht="47.25">
      <c r="A76" s="24" t="s">
        <v>64</v>
      </c>
      <c r="B76" s="12">
        <v>706</v>
      </c>
      <c r="C76" s="25" t="s">
        <v>235</v>
      </c>
      <c r="D76" s="25"/>
      <c r="E76" s="26">
        <f>E77</f>
        <v>1059.3</v>
      </c>
      <c r="G76" s="7"/>
    </row>
    <row r="77" spans="1:7" ht="15.75">
      <c r="A77" s="24" t="s">
        <v>63</v>
      </c>
      <c r="B77" s="12">
        <v>706</v>
      </c>
      <c r="C77" s="25" t="s">
        <v>235</v>
      </c>
      <c r="D77" s="25" t="s">
        <v>62</v>
      </c>
      <c r="E77" s="26">
        <v>1059.3</v>
      </c>
      <c r="G77" s="7"/>
    </row>
    <row r="78" spans="1:7" ht="47.25">
      <c r="A78" s="24" t="s">
        <v>11</v>
      </c>
      <c r="B78" s="12">
        <v>706</v>
      </c>
      <c r="C78" s="25" t="s">
        <v>111</v>
      </c>
      <c r="D78" s="25"/>
      <c r="E78" s="26">
        <f>E79</f>
        <v>5587</v>
      </c>
      <c r="G78" s="7"/>
    </row>
    <row r="79" spans="1:7" ht="31.5">
      <c r="A79" s="24" t="s">
        <v>114</v>
      </c>
      <c r="B79" s="12">
        <v>706</v>
      </c>
      <c r="C79" s="25" t="s">
        <v>294</v>
      </c>
      <c r="D79" s="25"/>
      <c r="E79" s="26">
        <f>E80</f>
        <v>5587</v>
      </c>
      <c r="G79" s="7"/>
    </row>
    <row r="80" spans="1:7" ht="15.75">
      <c r="A80" s="24" t="s">
        <v>82</v>
      </c>
      <c r="B80" s="12">
        <v>706</v>
      </c>
      <c r="C80" s="25" t="s">
        <v>295</v>
      </c>
      <c r="D80" s="25"/>
      <c r="E80" s="26">
        <f>E81+E82+E83</f>
        <v>5587</v>
      </c>
      <c r="G80" s="7"/>
    </row>
    <row r="81" spans="1:7" ht="47.25">
      <c r="A81" s="24" t="s">
        <v>49</v>
      </c>
      <c r="B81" s="12">
        <v>706</v>
      </c>
      <c r="C81" s="25" t="s">
        <v>295</v>
      </c>
      <c r="D81" s="25" t="s">
        <v>50</v>
      </c>
      <c r="E81" s="26">
        <v>4809</v>
      </c>
      <c r="G81" s="7"/>
    </row>
    <row r="82" spans="1:7" ht="31.5">
      <c r="A82" s="24" t="s">
        <v>81</v>
      </c>
      <c r="B82" s="12">
        <v>706</v>
      </c>
      <c r="C82" s="25" t="s">
        <v>295</v>
      </c>
      <c r="D82" s="25" t="s">
        <v>51</v>
      </c>
      <c r="E82" s="26">
        <v>777</v>
      </c>
      <c r="F82" s="20"/>
      <c r="G82" s="7"/>
    </row>
    <row r="83" spans="1:7" ht="15.75">
      <c r="A83" s="24" t="s">
        <v>52</v>
      </c>
      <c r="B83" s="12">
        <v>706</v>
      </c>
      <c r="C83" s="25" t="s">
        <v>295</v>
      </c>
      <c r="D83" s="25" t="s">
        <v>53</v>
      </c>
      <c r="E83" s="26">
        <v>1</v>
      </c>
      <c r="F83" s="20"/>
      <c r="G83" s="7"/>
    </row>
    <row r="84" spans="1:7" ht="47.25">
      <c r="A84" s="24" t="s">
        <v>116</v>
      </c>
      <c r="B84" s="12">
        <v>706</v>
      </c>
      <c r="C84" s="25" t="s">
        <v>117</v>
      </c>
      <c r="D84" s="25"/>
      <c r="E84" s="26">
        <f>E85+E88+E91</f>
        <v>42797</v>
      </c>
      <c r="F84" s="20"/>
      <c r="G84" s="7"/>
    </row>
    <row r="85" spans="1:7" ht="31.5">
      <c r="A85" s="24" t="s">
        <v>118</v>
      </c>
      <c r="B85" s="12">
        <v>706</v>
      </c>
      <c r="C85" s="25" t="s">
        <v>119</v>
      </c>
      <c r="D85" s="25"/>
      <c r="E85" s="26">
        <f>E86</f>
        <v>11131</v>
      </c>
      <c r="F85" s="20"/>
      <c r="G85" s="7"/>
    </row>
    <row r="86" spans="1:7" ht="15.75">
      <c r="A86" s="24" t="s">
        <v>65</v>
      </c>
      <c r="B86" s="12">
        <v>706</v>
      </c>
      <c r="C86" s="25" t="s">
        <v>120</v>
      </c>
      <c r="D86" s="25"/>
      <c r="E86" s="26">
        <f>E87</f>
        <v>11131</v>
      </c>
      <c r="F86" s="20"/>
      <c r="G86" s="7"/>
    </row>
    <row r="87" spans="1:7" s="1" customFormat="1" ht="31.5">
      <c r="A87" s="24" t="s">
        <v>58</v>
      </c>
      <c r="B87" s="12">
        <v>706</v>
      </c>
      <c r="C87" s="25" t="s">
        <v>120</v>
      </c>
      <c r="D87" s="25" t="s">
        <v>59</v>
      </c>
      <c r="E87" s="26">
        <v>11131</v>
      </c>
      <c r="F87" s="17"/>
      <c r="G87" s="7"/>
    </row>
    <row r="88" spans="1:7" ht="31.5">
      <c r="A88" s="24" t="s">
        <v>121</v>
      </c>
      <c r="B88" s="12">
        <v>706</v>
      </c>
      <c r="C88" s="25" t="s">
        <v>122</v>
      </c>
      <c r="D88" s="25"/>
      <c r="E88" s="26">
        <f>E89</f>
        <v>29206</v>
      </c>
      <c r="G88" s="7"/>
    </row>
    <row r="89" spans="1:7" ht="15.75">
      <c r="A89" s="24" t="s">
        <v>15</v>
      </c>
      <c r="B89" s="12">
        <v>706</v>
      </c>
      <c r="C89" s="25" t="s">
        <v>123</v>
      </c>
      <c r="D89" s="25"/>
      <c r="E89" s="26">
        <f>E90</f>
        <v>29206</v>
      </c>
      <c r="G89" s="7"/>
    </row>
    <row r="90" spans="1:7" ht="31.5">
      <c r="A90" s="24" t="s">
        <v>58</v>
      </c>
      <c r="B90" s="12">
        <v>706</v>
      </c>
      <c r="C90" s="25" t="s">
        <v>123</v>
      </c>
      <c r="D90" s="25" t="s">
        <v>59</v>
      </c>
      <c r="E90" s="26">
        <v>29206</v>
      </c>
      <c r="G90" s="7"/>
    </row>
    <row r="91" spans="1:7" ht="47.25">
      <c r="A91" s="24" t="s">
        <v>212</v>
      </c>
      <c r="B91" s="12">
        <v>706</v>
      </c>
      <c r="C91" s="25" t="s">
        <v>124</v>
      </c>
      <c r="D91" s="25"/>
      <c r="E91" s="26">
        <f>E92</f>
        <v>2460</v>
      </c>
      <c r="G91" s="7"/>
    </row>
    <row r="92" spans="1:7" ht="15.75">
      <c r="A92" s="24" t="s">
        <v>7</v>
      </c>
      <c r="B92" s="12">
        <v>706</v>
      </c>
      <c r="C92" s="25" t="s">
        <v>125</v>
      </c>
      <c r="D92" s="25"/>
      <c r="E92" s="26">
        <f>E94+E93+E95</f>
        <v>2460</v>
      </c>
      <c r="G92" s="7"/>
    </row>
    <row r="93" spans="1:7" ht="47.25">
      <c r="A93" s="24" t="s">
        <v>49</v>
      </c>
      <c r="B93" s="12">
        <v>706</v>
      </c>
      <c r="C93" s="25" t="s">
        <v>125</v>
      </c>
      <c r="D93" s="25" t="s">
        <v>50</v>
      </c>
      <c r="E93" s="26">
        <v>20</v>
      </c>
      <c r="G93" s="7"/>
    </row>
    <row r="94" spans="1:7" ht="31.5">
      <c r="A94" s="24" t="s">
        <v>81</v>
      </c>
      <c r="B94" s="12">
        <v>706</v>
      </c>
      <c r="C94" s="25" t="s">
        <v>125</v>
      </c>
      <c r="D94" s="25" t="s">
        <v>51</v>
      </c>
      <c r="E94" s="26">
        <v>815</v>
      </c>
      <c r="F94" s="20"/>
      <c r="G94" s="7"/>
    </row>
    <row r="95" spans="1:7" ht="15.75">
      <c r="A95" s="24" t="s">
        <v>63</v>
      </c>
      <c r="B95" s="12">
        <v>706</v>
      </c>
      <c r="C95" s="25" t="s">
        <v>125</v>
      </c>
      <c r="D95" s="25" t="s">
        <v>62</v>
      </c>
      <c r="E95" s="26">
        <v>1625</v>
      </c>
      <c r="F95" s="20"/>
      <c r="G95" s="7"/>
    </row>
    <row r="96" spans="1:7" ht="31.5">
      <c r="A96" s="24" t="s">
        <v>12</v>
      </c>
      <c r="B96" s="12">
        <v>706</v>
      </c>
      <c r="C96" s="25" t="s">
        <v>126</v>
      </c>
      <c r="D96" s="25"/>
      <c r="E96" s="26">
        <f>E97+E103</f>
        <v>1180</v>
      </c>
      <c r="F96" s="20"/>
      <c r="G96" s="7"/>
    </row>
    <row r="97" spans="1:7" ht="31.5">
      <c r="A97" s="24" t="s">
        <v>238</v>
      </c>
      <c r="B97" s="12">
        <v>706</v>
      </c>
      <c r="C97" s="25" t="s">
        <v>127</v>
      </c>
      <c r="D97" s="25"/>
      <c r="E97" s="26">
        <f>E98+E100</f>
        <v>460</v>
      </c>
      <c r="G97" s="7"/>
    </row>
    <row r="98" spans="1:7" ht="31.5">
      <c r="A98" s="24" t="s">
        <v>44</v>
      </c>
      <c r="B98" s="12">
        <v>706</v>
      </c>
      <c r="C98" s="25" t="s">
        <v>128</v>
      </c>
      <c r="D98" s="25"/>
      <c r="E98" s="26">
        <f>E99</f>
        <v>100</v>
      </c>
      <c r="G98" s="7"/>
    </row>
    <row r="99" spans="1:7" ht="15.75">
      <c r="A99" s="24" t="s">
        <v>63</v>
      </c>
      <c r="B99" s="12">
        <v>706</v>
      </c>
      <c r="C99" s="25" t="s">
        <v>128</v>
      </c>
      <c r="D99" s="25" t="s">
        <v>62</v>
      </c>
      <c r="E99" s="26">
        <v>100</v>
      </c>
      <c r="G99" s="7"/>
    </row>
    <row r="100" spans="1:7" ht="15.75">
      <c r="A100" s="24" t="s">
        <v>37</v>
      </c>
      <c r="B100" s="12">
        <v>706</v>
      </c>
      <c r="C100" s="25" t="s">
        <v>129</v>
      </c>
      <c r="D100" s="28"/>
      <c r="E100" s="26">
        <f>E101</f>
        <v>360</v>
      </c>
      <c r="G100" s="7"/>
    </row>
    <row r="101" spans="1:7" ht="15.75">
      <c r="A101" s="24" t="s">
        <v>63</v>
      </c>
      <c r="B101" s="12">
        <v>706</v>
      </c>
      <c r="C101" s="25" t="s">
        <v>129</v>
      </c>
      <c r="D101" s="25" t="s">
        <v>62</v>
      </c>
      <c r="E101" s="26">
        <v>360</v>
      </c>
      <c r="G101" s="7"/>
    </row>
    <row r="102" spans="1:7" ht="47.25">
      <c r="A102" s="24" t="s">
        <v>240</v>
      </c>
      <c r="B102" s="12">
        <v>706</v>
      </c>
      <c r="C102" s="25" t="s">
        <v>130</v>
      </c>
      <c r="D102" s="25"/>
      <c r="E102" s="26">
        <v>0</v>
      </c>
      <c r="G102" s="7"/>
    </row>
    <row r="103" spans="1:7" ht="63">
      <c r="A103" s="24" t="s">
        <v>239</v>
      </c>
      <c r="B103" s="12">
        <v>706</v>
      </c>
      <c r="C103" s="25" t="s">
        <v>236</v>
      </c>
      <c r="D103" s="25"/>
      <c r="E103" s="26">
        <f>E104</f>
        <v>720</v>
      </c>
      <c r="G103" s="7"/>
    </row>
    <row r="104" spans="1:7" ht="15.75">
      <c r="A104" s="24" t="s">
        <v>43</v>
      </c>
      <c r="B104" s="12">
        <v>706</v>
      </c>
      <c r="C104" s="25" t="s">
        <v>237</v>
      </c>
      <c r="D104" s="25"/>
      <c r="E104" s="26">
        <f>E105</f>
        <v>720</v>
      </c>
      <c r="G104" s="7"/>
    </row>
    <row r="105" spans="1:7" ht="31.5">
      <c r="A105" s="24" t="s">
        <v>58</v>
      </c>
      <c r="B105" s="12">
        <v>706</v>
      </c>
      <c r="C105" s="25" t="s">
        <v>237</v>
      </c>
      <c r="D105" s="25" t="s">
        <v>59</v>
      </c>
      <c r="E105" s="26">
        <v>720</v>
      </c>
      <c r="G105" s="7"/>
    </row>
    <row r="106" spans="1:7" ht="47.25">
      <c r="A106" s="24" t="s">
        <v>30</v>
      </c>
      <c r="B106" s="12">
        <v>706</v>
      </c>
      <c r="C106" s="25" t="s">
        <v>131</v>
      </c>
      <c r="D106" s="25"/>
      <c r="E106" s="26">
        <f>E108</f>
        <v>1900</v>
      </c>
      <c r="G106" s="7"/>
    </row>
    <row r="107" spans="1:7" ht="31.5">
      <c r="A107" s="24" t="s">
        <v>132</v>
      </c>
      <c r="B107" s="12">
        <v>706</v>
      </c>
      <c r="C107" s="25" t="s">
        <v>133</v>
      </c>
      <c r="D107" s="25"/>
      <c r="E107" s="26">
        <f>E108</f>
        <v>1900</v>
      </c>
      <c r="G107" s="7"/>
    </row>
    <row r="108" spans="1:7" ht="31.5">
      <c r="A108" s="24" t="s">
        <v>35</v>
      </c>
      <c r="B108" s="12">
        <v>706</v>
      </c>
      <c r="C108" s="25" t="s">
        <v>134</v>
      </c>
      <c r="D108" s="25"/>
      <c r="E108" s="26">
        <f>E109</f>
        <v>1900</v>
      </c>
      <c r="G108" s="7"/>
    </row>
    <row r="109" spans="1:7" ht="15.75">
      <c r="A109" s="24" t="s">
        <v>52</v>
      </c>
      <c r="B109" s="12">
        <v>706</v>
      </c>
      <c r="C109" s="25" t="s">
        <v>134</v>
      </c>
      <c r="D109" s="25" t="s">
        <v>53</v>
      </c>
      <c r="E109" s="26">
        <v>1900</v>
      </c>
      <c r="G109" s="7"/>
    </row>
    <row r="110" spans="1:7" ht="47.25">
      <c r="A110" s="24" t="s">
        <v>31</v>
      </c>
      <c r="B110" s="12">
        <v>706</v>
      </c>
      <c r="C110" s="25" t="s">
        <v>135</v>
      </c>
      <c r="D110" s="25"/>
      <c r="E110" s="26">
        <f>E111+E128+E132</f>
        <v>17967.1</v>
      </c>
      <c r="G110" s="7"/>
    </row>
    <row r="111" spans="1:7" ht="31.5">
      <c r="A111" s="27" t="s">
        <v>265</v>
      </c>
      <c r="B111" s="12">
        <v>706</v>
      </c>
      <c r="C111" s="28" t="s">
        <v>254</v>
      </c>
      <c r="D111" s="28"/>
      <c r="E111" s="29">
        <f>E112+E115+E118+E121</f>
        <v>14922</v>
      </c>
      <c r="G111" s="7"/>
    </row>
    <row r="112" spans="1:7" ht="47.25">
      <c r="A112" s="24" t="s">
        <v>266</v>
      </c>
      <c r="B112" s="12">
        <v>706</v>
      </c>
      <c r="C112" s="25" t="s">
        <v>255</v>
      </c>
      <c r="D112" s="25"/>
      <c r="E112" s="26">
        <f>E113</f>
        <v>2600</v>
      </c>
      <c r="G112" s="7"/>
    </row>
    <row r="113" spans="1:7" ht="15.75">
      <c r="A113" s="24" t="s">
        <v>13</v>
      </c>
      <c r="B113" s="12">
        <v>706</v>
      </c>
      <c r="C113" s="25" t="s">
        <v>256</v>
      </c>
      <c r="D113" s="25"/>
      <c r="E113" s="26">
        <f>E114</f>
        <v>2600</v>
      </c>
      <c r="G113" s="7"/>
    </row>
    <row r="114" spans="1:7" ht="15.75">
      <c r="A114" s="24" t="s">
        <v>52</v>
      </c>
      <c r="B114" s="12">
        <v>706</v>
      </c>
      <c r="C114" s="25" t="s">
        <v>256</v>
      </c>
      <c r="D114" s="25" t="s">
        <v>53</v>
      </c>
      <c r="E114" s="26">
        <v>2600</v>
      </c>
      <c r="G114" s="7"/>
    </row>
    <row r="115" spans="1:7" ht="31.5">
      <c r="A115" s="24" t="s">
        <v>267</v>
      </c>
      <c r="B115" s="12">
        <v>706</v>
      </c>
      <c r="C115" s="25" t="s">
        <v>268</v>
      </c>
      <c r="D115" s="25"/>
      <c r="E115" s="26">
        <f>E116</f>
        <v>500</v>
      </c>
      <c r="G115" s="7"/>
    </row>
    <row r="116" spans="1:7" ht="15.75">
      <c r="A116" s="24" t="s">
        <v>13</v>
      </c>
      <c r="B116" s="12">
        <v>706</v>
      </c>
      <c r="C116" s="25" t="s">
        <v>275</v>
      </c>
      <c r="D116" s="25"/>
      <c r="E116" s="26">
        <f>E117</f>
        <v>500</v>
      </c>
      <c r="G116" s="7"/>
    </row>
    <row r="117" spans="1:7" ht="15.75">
      <c r="A117" s="24" t="s">
        <v>52</v>
      </c>
      <c r="B117" s="12">
        <v>706</v>
      </c>
      <c r="C117" s="25" t="s">
        <v>275</v>
      </c>
      <c r="D117" s="25" t="s">
        <v>53</v>
      </c>
      <c r="E117" s="26">
        <v>500</v>
      </c>
      <c r="G117" s="7"/>
    </row>
    <row r="118" spans="1:7" ht="31.5">
      <c r="A118" s="24" t="s">
        <v>213</v>
      </c>
      <c r="B118" s="12">
        <v>706</v>
      </c>
      <c r="C118" s="25" t="s">
        <v>269</v>
      </c>
      <c r="D118" s="25"/>
      <c r="E118" s="26">
        <f>E119</f>
        <v>2655</v>
      </c>
      <c r="G118" s="7"/>
    </row>
    <row r="119" spans="1:7" ht="31.5">
      <c r="A119" s="24" t="s">
        <v>55</v>
      </c>
      <c r="B119" s="12">
        <v>706</v>
      </c>
      <c r="C119" s="25" t="s">
        <v>270</v>
      </c>
      <c r="D119" s="25"/>
      <c r="E119" s="26">
        <f>E120</f>
        <v>2655</v>
      </c>
      <c r="G119" s="7"/>
    </row>
    <row r="120" spans="1:7" ht="31.5">
      <c r="A120" s="24" t="s">
        <v>58</v>
      </c>
      <c r="B120" s="12">
        <v>706</v>
      </c>
      <c r="C120" s="25" t="s">
        <v>270</v>
      </c>
      <c r="D120" s="25" t="s">
        <v>59</v>
      </c>
      <c r="E120" s="26">
        <v>2655</v>
      </c>
      <c r="G120" s="7"/>
    </row>
    <row r="121" spans="1:7" ht="63">
      <c r="A121" s="24" t="s">
        <v>214</v>
      </c>
      <c r="B121" s="12">
        <v>706</v>
      </c>
      <c r="C121" s="25" t="s">
        <v>271</v>
      </c>
      <c r="D121" s="25"/>
      <c r="E121" s="26">
        <f>E122+E126</f>
        <v>9167</v>
      </c>
      <c r="G121" s="7"/>
    </row>
    <row r="122" spans="1:7" ht="15.75">
      <c r="A122" s="24" t="s">
        <v>40</v>
      </c>
      <c r="B122" s="12">
        <v>706</v>
      </c>
      <c r="C122" s="25" t="s">
        <v>272</v>
      </c>
      <c r="D122" s="25"/>
      <c r="E122" s="26">
        <f>E123+E124+E125</f>
        <v>8167</v>
      </c>
      <c r="G122" s="7"/>
    </row>
    <row r="123" spans="1:7" ht="47.25">
      <c r="A123" s="24" t="s">
        <v>49</v>
      </c>
      <c r="B123" s="12">
        <v>706</v>
      </c>
      <c r="C123" s="25" t="s">
        <v>272</v>
      </c>
      <c r="D123" s="25" t="s">
        <v>50</v>
      </c>
      <c r="E123" s="26">
        <v>6233</v>
      </c>
      <c r="G123" s="7"/>
    </row>
    <row r="124" spans="1:7" ht="31.5">
      <c r="A124" s="24" t="s">
        <v>81</v>
      </c>
      <c r="B124" s="12">
        <v>706</v>
      </c>
      <c r="C124" s="25" t="s">
        <v>272</v>
      </c>
      <c r="D124" s="25" t="s">
        <v>51</v>
      </c>
      <c r="E124" s="26">
        <v>1809</v>
      </c>
      <c r="G124" s="7"/>
    </row>
    <row r="125" spans="1:7" ht="15.75">
      <c r="A125" s="24" t="s">
        <v>52</v>
      </c>
      <c r="B125" s="12">
        <v>706</v>
      </c>
      <c r="C125" s="25" t="s">
        <v>272</v>
      </c>
      <c r="D125" s="25" t="s">
        <v>53</v>
      </c>
      <c r="E125" s="26">
        <v>125</v>
      </c>
      <c r="G125" s="7"/>
    </row>
    <row r="126" spans="1:7" ht="15.75">
      <c r="A126" s="24" t="s">
        <v>13</v>
      </c>
      <c r="B126" s="12">
        <v>706</v>
      </c>
      <c r="C126" s="25" t="s">
        <v>276</v>
      </c>
      <c r="D126" s="25"/>
      <c r="E126" s="26">
        <f>E127</f>
        <v>1000</v>
      </c>
      <c r="G126" s="7"/>
    </row>
    <row r="127" spans="1:7" ht="31.5">
      <c r="A127" s="24" t="s">
        <v>81</v>
      </c>
      <c r="B127" s="12">
        <v>706</v>
      </c>
      <c r="C127" s="25" t="s">
        <v>276</v>
      </c>
      <c r="D127" s="25" t="s">
        <v>51</v>
      </c>
      <c r="E127" s="26">
        <v>1000</v>
      </c>
      <c r="G127" s="7"/>
    </row>
    <row r="128" spans="1:7" ht="15.75">
      <c r="A128" s="24" t="s">
        <v>260</v>
      </c>
      <c r="B128" s="12">
        <v>706</v>
      </c>
      <c r="C128" s="25" t="s">
        <v>257</v>
      </c>
      <c r="D128" s="25"/>
      <c r="E128" s="26">
        <f>E129</f>
        <v>500</v>
      </c>
      <c r="G128" s="7"/>
    </row>
    <row r="129" spans="1:7" ht="15.75">
      <c r="A129" s="24" t="s">
        <v>263</v>
      </c>
      <c r="B129" s="12">
        <v>706</v>
      </c>
      <c r="C129" s="25" t="s">
        <v>258</v>
      </c>
      <c r="D129" s="25"/>
      <c r="E129" s="26">
        <f>E130</f>
        <v>500</v>
      </c>
      <c r="G129" s="7"/>
    </row>
    <row r="130" spans="1:7" ht="15.75">
      <c r="A130" s="24" t="s">
        <v>13</v>
      </c>
      <c r="B130" s="12">
        <v>706</v>
      </c>
      <c r="C130" s="25" t="s">
        <v>259</v>
      </c>
      <c r="D130" s="25"/>
      <c r="E130" s="26">
        <f>E131</f>
        <v>500</v>
      </c>
      <c r="G130" s="7"/>
    </row>
    <row r="131" spans="1:7" ht="15.75">
      <c r="A131" s="24" t="s">
        <v>52</v>
      </c>
      <c r="B131" s="12">
        <v>706</v>
      </c>
      <c r="C131" s="25" t="s">
        <v>259</v>
      </c>
      <c r="D131" s="25" t="s">
        <v>53</v>
      </c>
      <c r="E131" s="26">
        <v>500</v>
      </c>
      <c r="G131" s="7"/>
    </row>
    <row r="132" spans="1:7" ht="31.5">
      <c r="A132" s="27" t="s">
        <v>264</v>
      </c>
      <c r="B132" s="12">
        <v>706</v>
      </c>
      <c r="C132" s="28" t="s">
        <v>261</v>
      </c>
      <c r="D132" s="28"/>
      <c r="E132" s="29">
        <f>E133</f>
        <v>2545.1</v>
      </c>
      <c r="G132" s="7"/>
    </row>
    <row r="133" spans="1:7" ht="31.5">
      <c r="A133" s="24" t="s">
        <v>248</v>
      </c>
      <c r="B133" s="12">
        <v>706</v>
      </c>
      <c r="C133" s="25" t="s">
        <v>262</v>
      </c>
      <c r="D133" s="25"/>
      <c r="E133" s="26">
        <f>E134+E136</f>
        <v>2545.1</v>
      </c>
      <c r="G133" s="7"/>
    </row>
    <row r="134" spans="1:7" ht="47.25">
      <c r="A134" s="24" t="s">
        <v>308</v>
      </c>
      <c r="B134" s="12">
        <v>706</v>
      </c>
      <c r="C134" s="25" t="s">
        <v>273</v>
      </c>
      <c r="D134" s="25"/>
      <c r="E134" s="26">
        <f>E135</f>
        <v>672.4</v>
      </c>
      <c r="G134" s="7"/>
    </row>
    <row r="135" spans="1:7" ht="31.5">
      <c r="A135" s="24" t="s">
        <v>81</v>
      </c>
      <c r="B135" s="12">
        <v>706</v>
      </c>
      <c r="C135" s="25" t="s">
        <v>273</v>
      </c>
      <c r="D135" s="25" t="s">
        <v>51</v>
      </c>
      <c r="E135" s="26">
        <v>672.4</v>
      </c>
      <c r="G135" s="7"/>
    </row>
    <row r="136" spans="1:7" ht="31.5">
      <c r="A136" s="24" t="s">
        <v>222</v>
      </c>
      <c r="B136" s="12">
        <v>706</v>
      </c>
      <c r="C136" s="25" t="s">
        <v>274</v>
      </c>
      <c r="D136" s="25"/>
      <c r="E136" s="26">
        <f>E137</f>
        <v>1872.7</v>
      </c>
      <c r="G136" s="7"/>
    </row>
    <row r="137" spans="1:7" ht="31.5">
      <c r="A137" s="24" t="s">
        <v>81</v>
      </c>
      <c r="B137" s="12">
        <v>706</v>
      </c>
      <c r="C137" s="25" t="s">
        <v>274</v>
      </c>
      <c r="D137" s="25" t="s">
        <v>51</v>
      </c>
      <c r="E137" s="26">
        <v>1872.7</v>
      </c>
      <c r="G137" s="7"/>
    </row>
    <row r="138" spans="1:7" s="1" customFormat="1" ht="31.5">
      <c r="A138" s="24" t="s">
        <v>32</v>
      </c>
      <c r="B138" s="12">
        <v>706</v>
      </c>
      <c r="C138" s="25" t="s">
        <v>136</v>
      </c>
      <c r="D138" s="25"/>
      <c r="E138" s="26">
        <f>E139+E146+E149+E152</f>
        <v>73763</v>
      </c>
      <c r="F138" s="17"/>
      <c r="G138" s="7"/>
    </row>
    <row r="139" spans="1:7" s="1" customFormat="1" ht="47.25">
      <c r="A139" s="24" t="s">
        <v>138</v>
      </c>
      <c r="B139" s="12">
        <v>706</v>
      </c>
      <c r="C139" s="25" t="s">
        <v>137</v>
      </c>
      <c r="D139" s="25"/>
      <c r="E139" s="26">
        <f>E140+E142+E144</f>
        <v>42713</v>
      </c>
      <c r="F139" s="17"/>
      <c r="G139" s="7"/>
    </row>
    <row r="140" spans="1:7" s="1" customFormat="1" ht="15.75">
      <c r="A140" s="24" t="s">
        <v>78</v>
      </c>
      <c r="B140" s="12">
        <v>706</v>
      </c>
      <c r="C140" s="25" t="s">
        <v>139</v>
      </c>
      <c r="D140" s="25"/>
      <c r="E140" s="26">
        <f>E141</f>
        <v>25702</v>
      </c>
      <c r="F140" s="17"/>
      <c r="G140" s="7"/>
    </row>
    <row r="141" spans="1:7" s="1" customFormat="1" ht="31.5">
      <c r="A141" s="24" t="s">
        <v>58</v>
      </c>
      <c r="B141" s="12">
        <v>706</v>
      </c>
      <c r="C141" s="25" t="s">
        <v>139</v>
      </c>
      <c r="D141" s="25" t="s">
        <v>59</v>
      </c>
      <c r="E141" s="26">
        <v>25702</v>
      </c>
      <c r="F141" s="17"/>
      <c r="G141" s="7"/>
    </row>
    <row r="142" spans="1:7" s="1" customFormat="1" ht="15.75">
      <c r="A142" s="24" t="s">
        <v>5</v>
      </c>
      <c r="B142" s="12">
        <v>706</v>
      </c>
      <c r="C142" s="25" t="s">
        <v>140</v>
      </c>
      <c r="D142" s="25"/>
      <c r="E142" s="26">
        <f>E143</f>
        <v>16011</v>
      </c>
      <c r="F142" s="17"/>
      <c r="G142" s="7"/>
    </row>
    <row r="143" spans="1:7" s="1" customFormat="1" ht="31.5">
      <c r="A143" s="24" t="s">
        <v>58</v>
      </c>
      <c r="B143" s="12">
        <v>706</v>
      </c>
      <c r="C143" s="25" t="s">
        <v>140</v>
      </c>
      <c r="D143" s="25" t="s">
        <v>59</v>
      </c>
      <c r="E143" s="26">
        <v>16011</v>
      </c>
      <c r="F143" s="17"/>
      <c r="G143" s="7"/>
    </row>
    <row r="144" spans="1:7" s="1" customFormat="1" ht="15.75">
      <c r="A144" s="24" t="s">
        <v>79</v>
      </c>
      <c r="B144" s="12">
        <v>706</v>
      </c>
      <c r="C144" s="25" t="s">
        <v>141</v>
      </c>
      <c r="D144" s="25"/>
      <c r="E144" s="26">
        <f>E145</f>
        <v>1000</v>
      </c>
      <c r="F144" s="17"/>
      <c r="G144" s="7"/>
    </row>
    <row r="145" spans="1:7" s="1" customFormat="1" ht="31.5">
      <c r="A145" s="24" t="s">
        <v>81</v>
      </c>
      <c r="B145" s="12">
        <v>706</v>
      </c>
      <c r="C145" s="25" t="s">
        <v>141</v>
      </c>
      <c r="D145" s="25" t="s">
        <v>51</v>
      </c>
      <c r="E145" s="26">
        <v>1000</v>
      </c>
      <c r="F145" s="17"/>
      <c r="G145" s="7"/>
    </row>
    <row r="146" spans="1:7" s="1" customFormat="1" ht="31.5">
      <c r="A146" s="24" t="s">
        <v>249</v>
      </c>
      <c r="B146" s="12">
        <v>706</v>
      </c>
      <c r="C146" s="25" t="s">
        <v>142</v>
      </c>
      <c r="D146" s="25"/>
      <c r="E146" s="26">
        <f>E147</f>
        <v>29045</v>
      </c>
      <c r="F146" s="17"/>
      <c r="G146" s="7"/>
    </row>
    <row r="147" spans="1:7" ht="15.75">
      <c r="A147" s="24" t="s">
        <v>4</v>
      </c>
      <c r="B147" s="12">
        <v>706</v>
      </c>
      <c r="C147" s="25" t="s">
        <v>143</v>
      </c>
      <c r="D147" s="25"/>
      <c r="E147" s="26">
        <f>E148</f>
        <v>29045</v>
      </c>
      <c r="G147" s="7"/>
    </row>
    <row r="148" spans="1:7" s="1" customFormat="1" ht="31.5">
      <c r="A148" s="24" t="s">
        <v>58</v>
      </c>
      <c r="B148" s="12">
        <v>706</v>
      </c>
      <c r="C148" s="25" t="s">
        <v>143</v>
      </c>
      <c r="D148" s="25" t="s">
        <v>59</v>
      </c>
      <c r="E148" s="26">
        <v>29045</v>
      </c>
      <c r="F148" s="17"/>
      <c r="G148" s="7"/>
    </row>
    <row r="149" spans="1:7" s="1" customFormat="1" ht="31.5">
      <c r="A149" s="24" t="s">
        <v>215</v>
      </c>
      <c r="B149" s="12">
        <v>706</v>
      </c>
      <c r="C149" s="25" t="s">
        <v>144</v>
      </c>
      <c r="D149" s="25"/>
      <c r="E149" s="26">
        <f>E150</f>
        <v>1260</v>
      </c>
      <c r="F149" s="17"/>
      <c r="G149" s="7"/>
    </row>
    <row r="150" spans="1:7" s="1" customFormat="1" ht="15.75">
      <c r="A150" s="24" t="s">
        <v>56</v>
      </c>
      <c r="B150" s="12">
        <v>706</v>
      </c>
      <c r="C150" s="25" t="s">
        <v>145</v>
      </c>
      <c r="D150" s="25"/>
      <c r="E150" s="26">
        <f>E151</f>
        <v>1260</v>
      </c>
      <c r="F150" s="17"/>
      <c r="G150" s="7"/>
    </row>
    <row r="151" spans="1:7" s="1" customFormat="1" ht="31.5">
      <c r="A151" s="24" t="s">
        <v>81</v>
      </c>
      <c r="B151" s="12">
        <v>706</v>
      </c>
      <c r="C151" s="25" t="s">
        <v>145</v>
      </c>
      <c r="D151" s="25" t="s">
        <v>51</v>
      </c>
      <c r="E151" s="26">
        <v>1260</v>
      </c>
      <c r="F151" s="17"/>
      <c r="G151" s="7"/>
    </row>
    <row r="152" spans="1:7" s="1" customFormat="1" ht="31.5">
      <c r="A152" s="24" t="s">
        <v>146</v>
      </c>
      <c r="B152" s="12">
        <v>706</v>
      </c>
      <c r="C152" s="25" t="s">
        <v>147</v>
      </c>
      <c r="D152" s="25"/>
      <c r="E152" s="26">
        <f>E153</f>
        <v>745</v>
      </c>
      <c r="F152" s="17"/>
      <c r="G152" s="7"/>
    </row>
    <row r="153" spans="1:7" s="1" customFormat="1" ht="15.75">
      <c r="A153" s="24" t="s">
        <v>57</v>
      </c>
      <c r="B153" s="12">
        <v>706</v>
      </c>
      <c r="C153" s="25" t="s">
        <v>148</v>
      </c>
      <c r="D153" s="25"/>
      <c r="E153" s="26">
        <f>E154</f>
        <v>745</v>
      </c>
      <c r="F153" s="17"/>
      <c r="G153" s="7"/>
    </row>
    <row r="154" spans="1:7" s="1" customFormat="1" ht="31.5">
      <c r="A154" s="24" t="s">
        <v>81</v>
      </c>
      <c r="B154" s="12">
        <v>706</v>
      </c>
      <c r="C154" s="25" t="s">
        <v>148</v>
      </c>
      <c r="D154" s="25" t="s">
        <v>51</v>
      </c>
      <c r="E154" s="26">
        <v>745</v>
      </c>
      <c r="F154" s="17"/>
      <c r="G154" s="7"/>
    </row>
    <row r="155" spans="1:7" s="1" customFormat="1" ht="31.5">
      <c r="A155" s="24" t="s">
        <v>34</v>
      </c>
      <c r="B155" s="12">
        <v>706</v>
      </c>
      <c r="C155" s="25" t="s">
        <v>149</v>
      </c>
      <c r="D155" s="25"/>
      <c r="E155" s="26">
        <f>E156+E161+E168</f>
        <v>55917.4</v>
      </c>
      <c r="F155" s="17"/>
      <c r="G155" s="7"/>
    </row>
    <row r="156" spans="1:7" s="1" customFormat="1" ht="31.5">
      <c r="A156" s="24" t="s">
        <v>150</v>
      </c>
      <c r="B156" s="12">
        <v>706</v>
      </c>
      <c r="C156" s="25" t="s">
        <v>151</v>
      </c>
      <c r="D156" s="25"/>
      <c r="E156" s="26">
        <f>E157</f>
        <v>3396</v>
      </c>
      <c r="F156" s="17"/>
      <c r="G156" s="7"/>
    </row>
    <row r="157" spans="1:7" s="1" customFormat="1" ht="15.75">
      <c r="A157" s="24" t="s">
        <v>80</v>
      </c>
      <c r="B157" s="12">
        <v>706</v>
      </c>
      <c r="C157" s="25" t="s">
        <v>152</v>
      </c>
      <c r="D157" s="25"/>
      <c r="E157" s="26">
        <f>E158+E159+E160</f>
        <v>3396</v>
      </c>
      <c r="F157" s="17"/>
      <c r="G157" s="7"/>
    </row>
    <row r="158" spans="1:7" ht="47.25">
      <c r="A158" s="24" t="s">
        <v>49</v>
      </c>
      <c r="B158" s="12">
        <v>706</v>
      </c>
      <c r="C158" s="25" t="s">
        <v>152</v>
      </c>
      <c r="D158" s="25" t="s">
        <v>50</v>
      </c>
      <c r="E158" s="26">
        <f>2690</f>
        <v>2690</v>
      </c>
      <c r="G158" s="7"/>
    </row>
    <row r="159" spans="1:7" ht="31.5">
      <c r="A159" s="24" t="s">
        <v>81</v>
      </c>
      <c r="B159" s="12">
        <v>706</v>
      </c>
      <c r="C159" s="25" t="s">
        <v>152</v>
      </c>
      <c r="D159" s="25" t="s">
        <v>51</v>
      </c>
      <c r="E159" s="26">
        <v>494</v>
      </c>
      <c r="G159" s="7"/>
    </row>
    <row r="160" spans="1:7" ht="15.75">
      <c r="A160" s="24" t="s">
        <v>52</v>
      </c>
      <c r="B160" s="12">
        <v>706</v>
      </c>
      <c r="C160" s="25" t="s">
        <v>152</v>
      </c>
      <c r="D160" s="25" t="s">
        <v>53</v>
      </c>
      <c r="E160" s="26">
        <v>212</v>
      </c>
      <c r="G160" s="7"/>
    </row>
    <row r="161" spans="1:7" ht="47.25">
      <c r="A161" s="24" t="s">
        <v>153</v>
      </c>
      <c r="B161" s="12">
        <v>706</v>
      </c>
      <c r="C161" s="25" t="s">
        <v>154</v>
      </c>
      <c r="D161" s="25"/>
      <c r="E161" s="26">
        <f>E162+E166</f>
        <v>46049</v>
      </c>
      <c r="G161" s="7"/>
    </row>
    <row r="162" spans="1:7" ht="15.75">
      <c r="A162" s="24" t="s">
        <v>80</v>
      </c>
      <c r="B162" s="12">
        <v>706</v>
      </c>
      <c r="C162" s="25" t="s">
        <v>155</v>
      </c>
      <c r="D162" s="25"/>
      <c r="E162" s="26">
        <f>E163+E164+E165</f>
        <v>43800</v>
      </c>
      <c r="G162" s="7"/>
    </row>
    <row r="163" spans="1:7" ht="47.25">
      <c r="A163" s="24" t="s">
        <v>49</v>
      </c>
      <c r="B163" s="12">
        <v>706</v>
      </c>
      <c r="C163" s="25" t="s">
        <v>155</v>
      </c>
      <c r="D163" s="25" t="s">
        <v>50</v>
      </c>
      <c r="E163" s="26">
        <v>32673</v>
      </c>
      <c r="G163" s="7"/>
    </row>
    <row r="164" spans="1:7" ht="31.5">
      <c r="A164" s="24" t="s">
        <v>81</v>
      </c>
      <c r="B164" s="12">
        <v>706</v>
      </c>
      <c r="C164" s="25" t="s">
        <v>155</v>
      </c>
      <c r="D164" s="25" t="s">
        <v>51</v>
      </c>
      <c r="E164" s="26">
        <v>10911</v>
      </c>
      <c r="G164" s="7"/>
    </row>
    <row r="165" spans="1:7" ht="15.75">
      <c r="A165" s="24" t="s">
        <v>52</v>
      </c>
      <c r="B165" s="12">
        <v>706</v>
      </c>
      <c r="C165" s="25" t="s">
        <v>155</v>
      </c>
      <c r="D165" s="25" t="s">
        <v>53</v>
      </c>
      <c r="E165" s="26">
        <v>216</v>
      </c>
      <c r="G165" s="7"/>
    </row>
    <row r="166" spans="1:7" ht="31.5">
      <c r="A166" s="24" t="s">
        <v>42</v>
      </c>
      <c r="B166" s="12">
        <v>706</v>
      </c>
      <c r="C166" s="25" t="s">
        <v>156</v>
      </c>
      <c r="D166" s="25"/>
      <c r="E166" s="26">
        <f>E167</f>
        <v>2249</v>
      </c>
      <c r="G166" s="7"/>
    </row>
    <row r="167" spans="1:7" ht="47.25">
      <c r="A167" s="24" t="s">
        <v>49</v>
      </c>
      <c r="B167" s="12">
        <v>706</v>
      </c>
      <c r="C167" s="25" t="s">
        <v>156</v>
      </c>
      <c r="D167" s="25" t="s">
        <v>50</v>
      </c>
      <c r="E167" s="26">
        <v>2249</v>
      </c>
      <c r="G167" s="7"/>
    </row>
    <row r="168" spans="1:7" ht="47.25">
      <c r="A168" s="24" t="s">
        <v>157</v>
      </c>
      <c r="B168" s="12">
        <v>706</v>
      </c>
      <c r="C168" s="25" t="s">
        <v>158</v>
      </c>
      <c r="D168" s="25"/>
      <c r="E168" s="26">
        <f>E169+E171+E174+E176</f>
        <v>6472.400000000001</v>
      </c>
      <c r="G168" s="7"/>
    </row>
    <row r="169" spans="1:7" ht="31.5">
      <c r="A169" s="24" t="s">
        <v>54</v>
      </c>
      <c r="B169" s="12">
        <v>706</v>
      </c>
      <c r="C169" s="25" t="s">
        <v>159</v>
      </c>
      <c r="D169" s="25"/>
      <c r="E169" s="26">
        <f>E170</f>
        <v>1571.1</v>
      </c>
      <c r="G169" s="7"/>
    </row>
    <row r="170" spans="1:7" ht="15.75">
      <c r="A170" s="24" t="s">
        <v>0</v>
      </c>
      <c r="B170" s="12">
        <v>706</v>
      </c>
      <c r="C170" s="25" t="s">
        <v>159</v>
      </c>
      <c r="D170" s="25" t="s">
        <v>61</v>
      </c>
      <c r="E170" s="26">
        <v>1571.1</v>
      </c>
      <c r="G170" s="7"/>
    </row>
    <row r="171" spans="1:7" ht="31.5">
      <c r="A171" s="24" t="s">
        <v>8</v>
      </c>
      <c r="B171" s="12">
        <v>706</v>
      </c>
      <c r="C171" s="25" t="s">
        <v>162</v>
      </c>
      <c r="D171" s="25"/>
      <c r="E171" s="26">
        <f>E172+E173</f>
        <v>3635</v>
      </c>
      <c r="G171" s="7"/>
    </row>
    <row r="172" spans="1:7" ht="47.25">
      <c r="A172" s="24" t="s">
        <v>49</v>
      </c>
      <c r="B172" s="12">
        <v>706</v>
      </c>
      <c r="C172" s="25" t="s">
        <v>162</v>
      </c>
      <c r="D172" s="25" t="s">
        <v>50</v>
      </c>
      <c r="E172" s="26">
        <v>3290</v>
      </c>
      <c r="G172" s="7"/>
    </row>
    <row r="173" spans="1:7" ht="31.5">
      <c r="A173" s="24" t="s">
        <v>81</v>
      </c>
      <c r="B173" s="12">
        <v>706</v>
      </c>
      <c r="C173" s="25" t="s">
        <v>162</v>
      </c>
      <c r="D173" s="25" t="s">
        <v>51</v>
      </c>
      <c r="E173" s="26">
        <v>345</v>
      </c>
      <c r="G173" s="7"/>
    </row>
    <row r="174" spans="1:7" ht="47.25">
      <c r="A174" s="24" t="s">
        <v>24</v>
      </c>
      <c r="B174" s="12">
        <v>706</v>
      </c>
      <c r="C174" s="25" t="s">
        <v>160</v>
      </c>
      <c r="D174" s="25"/>
      <c r="E174" s="26">
        <f>E175</f>
        <v>998</v>
      </c>
      <c r="G174" s="7"/>
    </row>
    <row r="175" spans="1:7" ht="47.25">
      <c r="A175" s="24" t="s">
        <v>49</v>
      </c>
      <c r="B175" s="12">
        <v>706</v>
      </c>
      <c r="C175" s="25" t="s">
        <v>160</v>
      </c>
      <c r="D175" s="25" t="s">
        <v>50</v>
      </c>
      <c r="E175" s="26">
        <v>998</v>
      </c>
      <c r="G175" s="7"/>
    </row>
    <row r="176" spans="1:7" ht="31.5">
      <c r="A176" s="24" t="s">
        <v>25</v>
      </c>
      <c r="B176" s="12">
        <v>706</v>
      </c>
      <c r="C176" s="25" t="s">
        <v>161</v>
      </c>
      <c r="D176" s="25"/>
      <c r="E176" s="26">
        <f>E177+E178</f>
        <v>268.3</v>
      </c>
      <c r="G176" s="7"/>
    </row>
    <row r="177" spans="1:7" ht="47.25">
      <c r="A177" s="24" t="s">
        <v>49</v>
      </c>
      <c r="B177" s="12">
        <v>706</v>
      </c>
      <c r="C177" s="25" t="s">
        <v>161</v>
      </c>
      <c r="D177" s="25" t="s">
        <v>50</v>
      </c>
      <c r="E177" s="26">
        <v>145</v>
      </c>
      <c r="G177" s="7"/>
    </row>
    <row r="178" spans="1:7" ht="31.5">
      <c r="A178" s="24" t="s">
        <v>81</v>
      </c>
      <c r="B178" s="12">
        <v>706</v>
      </c>
      <c r="C178" s="25" t="s">
        <v>161</v>
      </c>
      <c r="D178" s="25" t="s">
        <v>51</v>
      </c>
      <c r="E178" s="26">
        <v>123.3</v>
      </c>
      <c r="G178" s="7"/>
    </row>
    <row r="179" spans="1:7" ht="63">
      <c r="A179" s="24" t="s">
        <v>163</v>
      </c>
      <c r="B179" s="12">
        <v>706</v>
      </c>
      <c r="C179" s="25" t="s">
        <v>164</v>
      </c>
      <c r="D179" s="25"/>
      <c r="E179" s="26">
        <f>E180+E185+E190+E193+E199+E202+E207+E224+E231</f>
        <v>131891.99999999997</v>
      </c>
      <c r="G179" s="7"/>
    </row>
    <row r="180" spans="1:7" ht="31.5">
      <c r="A180" s="24" t="s">
        <v>165</v>
      </c>
      <c r="B180" s="12">
        <v>706</v>
      </c>
      <c r="C180" s="25" t="s">
        <v>166</v>
      </c>
      <c r="D180" s="25"/>
      <c r="E180" s="26">
        <f>E181+E183</f>
        <v>7000</v>
      </c>
      <c r="G180" s="7"/>
    </row>
    <row r="181" spans="1:7" ht="31.5">
      <c r="A181" s="24" t="s">
        <v>281</v>
      </c>
      <c r="B181" s="12">
        <v>706</v>
      </c>
      <c r="C181" s="25" t="s">
        <v>282</v>
      </c>
      <c r="D181" s="25"/>
      <c r="E181" s="26">
        <f>E182</f>
        <v>1000</v>
      </c>
      <c r="G181" s="7"/>
    </row>
    <row r="182" spans="1:7" ht="31.5">
      <c r="A182" s="24" t="s">
        <v>83</v>
      </c>
      <c r="B182" s="12">
        <v>706</v>
      </c>
      <c r="C182" s="25" t="s">
        <v>282</v>
      </c>
      <c r="D182" s="25" t="s">
        <v>66</v>
      </c>
      <c r="E182" s="26">
        <v>1000</v>
      </c>
      <c r="G182" s="7"/>
    </row>
    <row r="183" spans="1:7" ht="31.5">
      <c r="A183" s="22" t="s">
        <v>325</v>
      </c>
      <c r="B183" s="12">
        <v>706</v>
      </c>
      <c r="C183" s="25" t="s">
        <v>324</v>
      </c>
      <c r="D183" s="25"/>
      <c r="E183" s="26">
        <f>E184</f>
        <v>6000</v>
      </c>
      <c r="G183" s="7"/>
    </row>
    <row r="184" spans="1:7" ht="31.5">
      <c r="A184" s="24" t="s">
        <v>83</v>
      </c>
      <c r="B184" s="12">
        <v>706</v>
      </c>
      <c r="C184" s="25" t="s">
        <v>324</v>
      </c>
      <c r="D184" s="25" t="s">
        <v>66</v>
      </c>
      <c r="E184" s="26">
        <v>6000</v>
      </c>
      <c r="G184" s="7"/>
    </row>
    <row r="185" spans="1:7" ht="15.75">
      <c r="A185" s="24" t="s">
        <v>167</v>
      </c>
      <c r="B185" s="12">
        <v>706</v>
      </c>
      <c r="C185" s="25" t="s">
        <v>168</v>
      </c>
      <c r="D185" s="25"/>
      <c r="E185" s="26">
        <f>E186+E188</f>
        <v>50496.7</v>
      </c>
      <c r="G185" s="7"/>
    </row>
    <row r="186" spans="1:7" ht="63">
      <c r="A186" s="24" t="s">
        <v>309</v>
      </c>
      <c r="B186" s="12">
        <v>706</v>
      </c>
      <c r="C186" s="25" t="s">
        <v>169</v>
      </c>
      <c r="D186" s="25"/>
      <c r="E186" s="26">
        <f>E187</f>
        <v>48496.7</v>
      </c>
      <c r="G186" s="7"/>
    </row>
    <row r="187" spans="1:7" ht="31.5">
      <c r="A187" s="24" t="s">
        <v>83</v>
      </c>
      <c r="B187" s="12">
        <v>706</v>
      </c>
      <c r="C187" s="25" t="s">
        <v>169</v>
      </c>
      <c r="D187" s="25" t="s">
        <v>66</v>
      </c>
      <c r="E187" s="26">
        <v>48496.7</v>
      </c>
      <c r="G187" s="7"/>
    </row>
    <row r="188" spans="1:7" ht="63">
      <c r="A188" s="24" t="s">
        <v>299</v>
      </c>
      <c r="B188" s="12">
        <v>706</v>
      </c>
      <c r="C188" s="25" t="s">
        <v>319</v>
      </c>
      <c r="D188" s="25"/>
      <c r="E188" s="26">
        <f>E189</f>
        <v>2000</v>
      </c>
      <c r="G188" s="7"/>
    </row>
    <row r="189" spans="1:7" ht="31.5">
      <c r="A189" s="24" t="s">
        <v>83</v>
      </c>
      <c r="B189" s="12">
        <v>706</v>
      </c>
      <c r="C189" s="25" t="s">
        <v>319</v>
      </c>
      <c r="D189" s="25" t="s">
        <v>66</v>
      </c>
      <c r="E189" s="26">
        <v>2000</v>
      </c>
      <c r="G189" s="7"/>
    </row>
    <row r="190" spans="1:7" ht="63">
      <c r="A190" s="24" t="s">
        <v>216</v>
      </c>
      <c r="B190" s="12">
        <v>706</v>
      </c>
      <c r="C190" s="25" t="s">
        <v>170</v>
      </c>
      <c r="D190" s="25"/>
      <c r="E190" s="26">
        <f>E191</f>
        <v>5979</v>
      </c>
      <c r="G190" s="7"/>
    </row>
    <row r="191" spans="1:7" ht="31.5">
      <c r="A191" s="24" t="s">
        <v>281</v>
      </c>
      <c r="B191" s="12">
        <v>706</v>
      </c>
      <c r="C191" s="25" t="s">
        <v>283</v>
      </c>
      <c r="D191" s="25"/>
      <c r="E191" s="26">
        <f>E192</f>
        <v>5979</v>
      </c>
      <c r="G191" s="7"/>
    </row>
    <row r="192" spans="1:7" ht="31.5">
      <c r="A192" s="24" t="s">
        <v>83</v>
      </c>
      <c r="B192" s="12">
        <v>706</v>
      </c>
      <c r="C192" s="25" t="s">
        <v>283</v>
      </c>
      <c r="D192" s="25" t="s">
        <v>66</v>
      </c>
      <c r="E192" s="26">
        <v>5979</v>
      </c>
      <c r="G192" s="7"/>
    </row>
    <row r="193" spans="1:7" ht="47.25">
      <c r="A193" s="24" t="s">
        <v>217</v>
      </c>
      <c r="B193" s="12">
        <v>706</v>
      </c>
      <c r="C193" s="25" t="s">
        <v>171</v>
      </c>
      <c r="D193" s="25"/>
      <c r="E193" s="26">
        <f>E194+E197</f>
        <v>13150</v>
      </c>
      <c r="G193" s="7"/>
    </row>
    <row r="194" spans="1:7" ht="15.75">
      <c r="A194" s="24" t="s">
        <v>26</v>
      </c>
      <c r="B194" s="12">
        <v>706</v>
      </c>
      <c r="C194" s="25" t="s">
        <v>172</v>
      </c>
      <c r="D194" s="25"/>
      <c r="E194" s="26">
        <f>E195+E196</f>
        <v>5050</v>
      </c>
      <c r="G194" s="7"/>
    </row>
    <row r="195" spans="1:7" ht="31.5">
      <c r="A195" s="24" t="s">
        <v>81</v>
      </c>
      <c r="B195" s="12">
        <v>706</v>
      </c>
      <c r="C195" s="25" t="s">
        <v>172</v>
      </c>
      <c r="D195" s="25" t="s">
        <v>51</v>
      </c>
      <c r="E195" s="26">
        <v>50</v>
      </c>
      <c r="G195" s="7"/>
    </row>
    <row r="196" spans="1:7" ht="15.75">
      <c r="A196" s="24" t="s">
        <v>0</v>
      </c>
      <c r="B196" s="12">
        <v>706</v>
      </c>
      <c r="C196" s="25" t="s">
        <v>172</v>
      </c>
      <c r="D196" s="25" t="s">
        <v>61</v>
      </c>
      <c r="E196" s="26">
        <v>5000</v>
      </c>
      <c r="G196" s="7"/>
    </row>
    <row r="197" spans="1:7" ht="63">
      <c r="A197" s="24" t="s">
        <v>302</v>
      </c>
      <c r="B197" s="12">
        <v>706</v>
      </c>
      <c r="C197" s="25" t="s">
        <v>173</v>
      </c>
      <c r="D197" s="25"/>
      <c r="E197" s="26">
        <f>E198</f>
        <v>8100</v>
      </c>
      <c r="G197" s="7"/>
    </row>
    <row r="198" spans="1:7" ht="15.75">
      <c r="A198" s="24" t="s">
        <v>0</v>
      </c>
      <c r="B198" s="12">
        <v>706</v>
      </c>
      <c r="C198" s="25" t="s">
        <v>173</v>
      </c>
      <c r="D198" s="25" t="s">
        <v>61</v>
      </c>
      <c r="E198" s="26">
        <v>8100</v>
      </c>
      <c r="G198" s="7"/>
    </row>
    <row r="199" spans="1:7" ht="47.25">
      <c r="A199" s="24" t="s">
        <v>174</v>
      </c>
      <c r="B199" s="12">
        <v>706</v>
      </c>
      <c r="C199" s="25" t="s">
        <v>224</v>
      </c>
      <c r="D199" s="25"/>
      <c r="E199" s="26">
        <f>E200</f>
        <v>100</v>
      </c>
      <c r="G199" s="7"/>
    </row>
    <row r="200" spans="1:7" ht="78.75">
      <c r="A200" s="24" t="s">
        <v>290</v>
      </c>
      <c r="B200" s="12">
        <v>706</v>
      </c>
      <c r="C200" s="25" t="s">
        <v>291</v>
      </c>
      <c r="D200" s="25"/>
      <c r="E200" s="26">
        <f>E201</f>
        <v>100</v>
      </c>
      <c r="G200" s="7"/>
    </row>
    <row r="201" spans="1:7" ht="31.5">
      <c r="A201" s="24" t="s">
        <v>81</v>
      </c>
      <c r="B201" s="12">
        <v>706</v>
      </c>
      <c r="C201" s="25" t="s">
        <v>291</v>
      </c>
      <c r="D201" s="25" t="s">
        <v>51</v>
      </c>
      <c r="E201" s="26">
        <v>100</v>
      </c>
      <c r="G201" s="7"/>
    </row>
    <row r="202" spans="1:7" ht="31.5">
      <c r="A202" s="24" t="s">
        <v>175</v>
      </c>
      <c r="B202" s="12">
        <v>706</v>
      </c>
      <c r="C202" s="25" t="s">
        <v>176</v>
      </c>
      <c r="D202" s="25"/>
      <c r="E202" s="26">
        <f>E203+E205</f>
        <v>30620.1</v>
      </c>
      <c r="G202" s="7"/>
    </row>
    <row r="203" spans="1:7" ht="31.5">
      <c r="A203" s="24" t="s">
        <v>75</v>
      </c>
      <c r="B203" s="12">
        <v>706</v>
      </c>
      <c r="C203" s="25" t="s">
        <v>223</v>
      </c>
      <c r="D203" s="25"/>
      <c r="E203" s="26">
        <f>E204</f>
        <v>28620.1</v>
      </c>
      <c r="G203" s="7"/>
    </row>
    <row r="204" spans="1:7" ht="31.5">
      <c r="A204" s="24" t="s">
        <v>83</v>
      </c>
      <c r="B204" s="12">
        <v>706</v>
      </c>
      <c r="C204" s="25" t="s">
        <v>223</v>
      </c>
      <c r="D204" s="25" t="s">
        <v>66</v>
      </c>
      <c r="E204" s="26">
        <v>28620.1</v>
      </c>
      <c r="G204" s="7"/>
    </row>
    <row r="205" spans="1:7" ht="31.5">
      <c r="A205" s="24" t="s">
        <v>301</v>
      </c>
      <c r="B205" s="12">
        <v>706</v>
      </c>
      <c r="C205" s="25" t="s">
        <v>300</v>
      </c>
      <c r="D205" s="25"/>
      <c r="E205" s="26">
        <f>E206</f>
        <v>2000</v>
      </c>
      <c r="G205" s="7"/>
    </row>
    <row r="206" spans="1:7" ht="31.5">
      <c r="A206" s="24" t="s">
        <v>83</v>
      </c>
      <c r="B206" s="12">
        <v>706</v>
      </c>
      <c r="C206" s="25" t="s">
        <v>300</v>
      </c>
      <c r="D206" s="25" t="s">
        <v>66</v>
      </c>
      <c r="E206" s="26">
        <v>2000</v>
      </c>
      <c r="G206" s="7"/>
    </row>
    <row r="207" spans="1:7" ht="47.25">
      <c r="A207" s="24" t="s">
        <v>177</v>
      </c>
      <c r="B207" s="12">
        <v>706</v>
      </c>
      <c r="C207" s="25" t="s">
        <v>178</v>
      </c>
      <c r="D207" s="25"/>
      <c r="E207" s="26">
        <f>E208+E210+E212+E214+E218+E220+E222+E216</f>
        <v>18777.9</v>
      </c>
      <c r="G207" s="7"/>
    </row>
    <row r="208" spans="1:7" ht="63">
      <c r="A208" s="24" t="s">
        <v>87</v>
      </c>
      <c r="B208" s="12">
        <v>706</v>
      </c>
      <c r="C208" s="25" t="s">
        <v>242</v>
      </c>
      <c r="D208" s="25"/>
      <c r="E208" s="26">
        <f>E209</f>
        <v>8686</v>
      </c>
      <c r="G208" s="7"/>
    </row>
    <row r="209" spans="1:7" ht="31.5">
      <c r="A209" s="24" t="s">
        <v>83</v>
      </c>
      <c r="B209" s="12">
        <v>706</v>
      </c>
      <c r="C209" s="25" t="s">
        <v>242</v>
      </c>
      <c r="D209" s="25" t="s">
        <v>66</v>
      </c>
      <c r="E209" s="26">
        <v>8686</v>
      </c>
      <c r="G209" s="7"/>
    </row>
    <row r="210" spans="1:7" ht="31.5">
      <c r="A210" s="24" t="s">
        <v>312</v>
      </c>
      <c r="B210" s="12">
        <v>706</v>
      </c>
      <c r="C210" s="25" t="s">
        <v>305</v>
      </c>
      <c r="D210" s="25"/>
      <c r="E210" s="26">
        <f>E211</f>
        <v>383.9</v>
      </c>
      <c r="G210" s="7"/>
    </row>
    <row r="211" spans="1:7" ht="15.75">
      <c r="A211" s="24" t="s">
        <v>63</v>
      </c>
      <c r="B211" s="12">
        <v>706</v>
      </c>
      <c r="C211" s="25" t="s">
        <v>305</v>
      </c>
      <c r="D211" s="25" t="s">
        <v>62</v>
      </c>
      <c r="E211" s="26">
        <v>383.9</v>
      </c>
      <c r="G211" s="7"/>
    </row>
    <row r="212" spans="1:7" ht="47.25">
      <c r="A212" s="24" t="s">
        <v>313</v>
      </c>
      <c r="B212" s="12">
        <v>706</v>
      </c>
      <c r="C212" s="25" t="s">
        <v>306</v>
      </c>
      <c r="D212" s="25"/>
      <c r="E212" s="26">
        <f>E213</f>
        <v>1162.2</v>
      </c>
      <c r="G212" s="7"/>
    </row>
    <row r="213" spans="1:7" ht="15.75">
      <c r="A213" s="24" t="s">
        <v>63</v>
      </c>
      <c r="B213" s="12">
        <v>706</v>
      </c>
      <c r="C213" s="25" t="s">
        <v>306</v>
      </c>
      <c r="D213" s="25" t="s">
        <v>62</v>
      </c>
      <c r="E213" s="26">
        <v>1162.2</v>
      </c>
      <c r="G213" s="7"/>
    </row>
    <row r="214" spans="1:7" ht="31.5">
      <c r="A214" s="24" t="s">
        <v>320</v>
      </c>
      <c r="B214" s="12">
        <v>706</v>
      </c>
      <c r="C214" s="25" t="s">
        <v>307</v>
      </c>
      <c r="D214" s="25"/>
      <c r="E214" s="26">
        <f>E215</f>
        <v>5589.3</v>
      </c>
      <c r="G214" s="7"/>
    </row>
    <row r="215" spans="1:7" ht="15.75">
      <c r="A215" s="24" t="s">
        <v>63</v>
      </c>
      <c r="B215" s="12">
        <v>706</v>
      </c>
      <c r="C215" s="25" t="s">
        <v>307</v>
      </c>
      <c r="D215" s="25" t="s">
        <v>62</v>
      </c>
      <c r="E215" s="26">
        <v>5589.3</v>
      </c>
      <c r="G215" s="7"/>
    </row>
    <row r="216" spans="1:7" ht="31.5">
      <c r="A216" s="22" t="s">
        <v>311</v>
      </c>
      <c r="B216" s="12">
        <v>706</v>
      </c>
      <c r="C216" s="25" t="s">
        <v>322</v>
      </c>
      <c r="D216" s="25"/>
      <c r="E216" s="26">
        <v>1076.5</v>
      </c>
      <c r="G216" s="7"/>
    </row>
    <row r="217" spans="1:7" ht="15.75">
      <c r="A217" s="22" t="s">
        <v>63</v>
      </c>
      <c r="B217" s="12">
        <v>706</v>
      </c>
      <c r="C217" s="25" t="s">
        <v>322</v>
      </c>
      <c r="D217" s="25" t="s">
        <v>62</v>
      </c>
      <c r="E217" s="26">
        <v>1076.5</v>
      </c>
      <c r="G217" s="7"/>
    </row>
    <row r="218" spans="1:7" ht="78.75">
      <c r="A218" s="24" t="s">
        <v>74</v>
      </c>
      <c r="B218" s="12">
        <v>706</v>
      </c>
      <c r="C218" s="25" t="s">
        <v>179</v>
      </c>
      <c r="D218" s="25"/>
      <c r="E218" s="26">
        <f>E219</f>
        <v>500</v>
      </c>
      <c r="G218" s="7"/>
    </row>
    <row r="219" spans="1:7" ht="31.5">
      <c r="A219" s="24" t="s">
        <v>81</v>
      </c>
      <c r="B219" s="12">
        <v>706</v>
      </c>
      <c r="C219" s="25" t="s">
        <v>179</v>
      </c>
      <c r="D219" s="25" t="s">
        <v>51</v>
      </c>
      <c r="E219" s="26">
        <v>500</v>
      </c>
      <c r="G219" s="7"/>
    </row>
    <row r="220" spans="1:7" ht="31.5">
      <c r="A220" s="24" t="s">
        <v>314</v>
      </c>
      <c r="B220" s="12">
        <v>706</v>
      </c>
      <c r="C220" s="25" t="s">
        <v>279</v>
      </c>
      <c r="D220" s="25"/>
      <c r="E220" s="26">
        <f>E221</f>
        <v>700</v>
      </c>
      <c r="G220" s="7"/>
    </row>
    <row r="221" spans="1:7" ht="15.75">
      <c r="A221" s="24" t="s">
        <v>63</v>
      </c>
      <c r="B221" s="12">
        <v>706</v>
      </c>
      <c r="C221" s="25" t="s">
        <v>279</v>
      </c>
      <c r="D221" s="25" t="s">
        <v>62</v>
      </c>
      <c r="E221" s="26">
        <v>700</v>
      </c>
      <c r="G221" s="7"/>
    </row>
    <row r="222" spans="1:7" ht="31.5">
      <c r="A222" s="24" t="s">
        <v>315</v>
      </c>
      <c r="B222" s="12">
        <v>706</v>
      </c>
      <c r="C222" s="25" t="s">
        <v>280</v>
      </c>
      <c r="D222" s="25"/>
      <c r="E222" s="26">
        <f>E223</f>
        <v>680</v>
      </c>
      <c r="G222" s="7"/>
    </row>
    <row r="223" spans="1:7" ht="15.75">
      <c r="A223" s="24" t="s">
        <v>63</v>
      </c>
      <c r="B223" s="12">
        <v>706</v>
      </c>
      <c r="C223" s="25" t="s">
        <v>280</v>
      </c>
      <c r="D223" s="25" t="s">
        <v>62</v>
      </c>
      <c r="E223" s="26">
        <v>680</v>
      </c>
      <c r="G223" s="7"/>
    </row>
    <row r="224" spans="1:7" ht="31.5">
      <c r="A224" s="24" t="s">
        <v>203</v>
      </c>
      <c r="B224" s="12">
        <v>706</v>
      </c>
      <c r="C224" s="25" t="s">
        <v>204</v>
      </c>
      <c r="D224" s="25"/>
      <c r="E224" s="26">
        <f>E225+E227+E229</f>
        <v>3750</v>
      </c>
      <c r="G224" s="7"/>
    </row>
    <row r="225" spans="1:7" ht="31.5">
      <c r="A225" s="24" t="s">
        <v>23</v>
      </c>
      <c r="B225" s="12">
        <v>706</v>
      </c>
      <c r="C225" s="25" t="s">
        <v>206</v>
      </c>
      <c r="D225" s="25"/>
      <c r="E225" s="26">
        <f>E226</f>
        <v>1050</v>
      </c>
      <c r="G225" s="7"/>
    </row>
    <row r="226" spans="1:7" ht="31.5">
      <c r="A226" s="24" t="s">
        <v>81</v>
      </c>
      <c r="B226" s="12">
        <v>706</v>
      </c>
      <c r="C226" s="25" t="s">
        <v>206</v>
      </c>
      <c r="D226" s="25" t="s">
        <v>51</v>
      </c>
      <c r="E226" s="26">
        <v>1050</v>
      </c>
      <c r="G226" s="7"/>
    </row>
    <row r="227" spans="1:7" ht="31.5">
      <c r="A227" s="24" t="s">
        <v>9</v>
      </c>
      <c r="B227" s="12">
        <v>706</v>
      </c>
      <c r="C227" s="25" t="s">
        <v>207</v>
      </c>
      <c r="D227" s="25"/>
      <c r="E227" s="26">
        <f>E228</f>
        <v>1200</v>
      </c>
      <c r="G227" s="7"/>
    </row>
    <row r="228" spans="1:7" ht="31.5">
      <c r="A228" s="24" t="s">
        <v>81</v>
      </c>
      <c r="B228" s="12">
        <v>706</v>
      </c>
      <c r="C228" s="25" t="s">
        <v>207</v>
      </c>
      <c r="D228" s="25" t="s">
        <v>51</v>
      </c>
      <c r="E228" s="26">
        <v>1200</v>
      </c>
      <c r="G228" s="7"/>
    </row>
    <row r="229" spans="1:7" ht="15.75">
      <c r="A229" s="24" t="s">
        <v>45</v>
      </c>
      <c r="B229" s="12">
        <v>706</v>
      </c>
      <c r="C229" s="25" t="s">
        <v>208</v>
      </c>
      <c r="D229" s="25"/>
      <c r="E229" s="26">
        <f>E230</f>
        <v>1500</v>
      </c>
      <c r="G229" s="7"/>
    </row>
    <row r="230" spans="1:7" ht="31.5">
      <c r="A230" s="24" t="s">
        <v>81</v>
      </c>
      <c r="B230" s="12">
        <v>706</v>
      </c>
      <c r="C230" s="25" t="s">
        <v>208</v>
      </c>
      <c r="D230" s="25" t="s">
        <v>51</v>
      </c>
      <c r="E230" s="26">
        <v>1500</v>
      </c>
      <c r="G230" s="7"/>
    </row>
    <row r="231" spans="1:7" ht="31.5">
      <c r="A231" s="24" t="s">
        <v>205</v>
      </c>
      <c r="B231" s="12">
        <v>706</v>
      </c>
      <c r="C231" s="25" t="s">
        <v>209</v>
      </c>
      <c r="D231" s="25"/>
      <c r="E231" s="26">
        <f>E232+E234+E236</f>
        <v>2018.3</v>
      </c>
      <c r="G231" s="7"/>
    </row>
    <row r="232" spans="1:7" ht="15.75">
      <c r="A232" s="24" t="s">
        <v>284</v>
      </c>
      <c r="B232" s="12">
        <v>706</v>
      </c>
      <c r="C232" s="25" t="s">
        <v>285</v>
      </c>
      <c r="D232" s="25"/>
      <c r="E232" s="26">
        <f>E233</f>
        <v>1464.1</v>
      </c>
      <c r="G232" s="7"/>
    </row>
    <row r="233" spans="1:7" ht="31.5">
      <c r="A233" s="24" t="s">
        <v>81</v>
      </c>
      <c r="B233" s="12">
        <v>706</v>
      </c>
      <c r="C233" s="25" t="s">
        <v>285</v>
      </c>
      <c r="D233" s="25" t="s">
        <v>51</v>
      </c>
      <c r="E233" s="26">
        <v>1464.1</v>
      </c>
      <c r="G233" s="7"/>
    </row>
    <row r="234" spans="1:7" ht="47.25">
      <c r="A234" s="24" t="s">
        <v>84</v>
      </c>
      <c r="B234" s="12">
        <v>706</v>
      </c>
      <c r="C234" s="25" t="s">
        <v>210</v>
      </c>
      <c r="D234" s="25"/>
      <c r="E234" s="26">
        <f>E235</f>
        <v>504.2</v>
      </c>
      <c r="G234" s="7"/>
    </row>
    <row r="235" spans="1:7" ht="31.5">
      <c r="A235" s="24" t="s">
        <v>81</v>
      </c>
      <c r="B235" s="12">
        <v>706</v>
      </c>
      <c r="C235" s="25" t="s">
        <v>210</v>
      </c>
      <c r="D235" s="25" t="s">
        <v>51</v>
      </c>
      <c r="E235" s="26">
        <v>504.2</v>
      </c>
      <c r="G235" s="7"/>
    </row>
    <row r="236" spans="1:7" ht="47.25">
      <c r="A236" s="24" t="s">
        <v>289</v>
      </c>
      <c r="B236" s="12">
        <v>706</v>
      </c>
      <c r="C236" s="25" t="s">
        <v>288</v>
      </c>
      <c r="D236" s="25"/>
      <c r="E236" s="26">
        <f>E237</f>
        <v>50</v>
      </c>
      <c r="G236" s="7"/>
    </row>
    <row r="237" spans="1:7" ht="31.5">
      <c r="A237" s="24" t="s">
        <v>81</v>
      </c>
      <c r="B237" s="12">
        <v>706</v>
      </c>
      <c r="C237" s="25" t="s">
        <v>288</v>
      </c>
      <c r="D237" s="25" t="s">
        <v>51</v>
      </c>
      <c r="E237" s="26">
        <v>50</v>
      </c>
      <c r="G237" s="7"/>
    </row>
    <row r="238" spans="1:7" ht="31.5">
      <c r="A238" s="24" t="s">
        <v>33</v>
      </c>
      <c r="B238" s="12">
        <v>706</v>
      </c>
      <c r="C238" s="12" t="s">
        <v>180</v>
      </c>
      <c r="D238" s="25"/>
      <c r="E238" s="26">
        <f>E239+E245</f>
        <v>74677</v>
      </c>
      <c r="G238" s="7"/>
    </row>
    <row r="239" spans="1:7" ht="31.5">
      <c r="A239" s="24" t="s">
        <v>181</v>
      </c>
      <c r="B239" s="12">
        <v>706</v>
      </c>
      <c r="C239" s="12" t="s">
        <v>182</v>
      </c>
      <c r="D239" s="25"/>
      <c r="E239" s="26">
        <f>E240+E243</f>
        <v>74407</v>
      </c>
      <c r="G239" s="7"/>
    </row>
    <row r="240" spans="1:7" ht="15.75">
      <c r="A240" s="24" t="s">
        <v>17</v>
      </c>
      <c r="B240" s="12">
        <v>706</v>
      </c>
      <c r="C240" s="25" t="s">
        <v>183</v>
      </c>
      <c r="D240" s="25"/>
      <c r="E240" s="26">
        <f>E241+E242</f>
        <v>20143</v>
      </c>
      <c r="G240" s="7"/>
    </row>
    <row r="241" spans="1:7" ht="31.5">
      <c r="A241" s="24" t="s">
        <v>81</v>
      </c>
      <c r="B241" s="12">
        <v>706</v>
      </c>
      <c r="C241" s="25" t="s">
        <v>183</v>
      </c>
      <c r="D241" s="25" t="s">
        <v>51</v>
      </c>
      <c r="E241" s="26">
        <v>15396</v>
      </c>
      <c r="G241" s="7"/>
    </row>
    <row r="242" spans="1:7" ht="15.75">
      <c r="A242" s="24" t="s">
        <v>0</v>
      </c>
      <c r="B242" s="12">
        <v>706</v>
      </c>
      <c r="C242" s="25" t="s">
        <v>183</v>
      </c>
      <c r="D242" s="25" t="s">
        <v>61</v>
      </c>
      <c r="E242" s="26">
        <v>4747</v>
      </c>
      <c r="G242" s="7"/>
    </row>
    <row r="243" spans="1:7" ht="47.25">
      <c r="A243" s="24" t="s">
        <v>297</v>
      </c>
      <c r="B243" s="12">
        <v>706</v>
      </c>
      <c r="C243" s="25" t="s">
        <v>296</v>
      </c>
      <c r="D243" s="25"/>
      <c r="E243" s="26">
        <f>E244</f>
        <v>54264</v>
      </c>
      <c r="G243" s="7"/>
    </row>
    <row r="244" spans="1:7" ht="31.5">
      <c r="A244" s="24" t="s">
        <v>81</v>
      </c>
      <c r="B244" s="12">
        <v>706</v>
      </c>
      <c r="C244" s="25" t="s">
        <v>296</v>
      </c>
      <c r="D244" s="25" t="s">
        <v>51</v>
      </c>
      <c r="E244" s="26">
        <v>54264</v>
      </c>
      <c r="G244" s="7"/>
    </row>
    <row r="245" spans="1:7" ht="31.5">
      <c r="A245" s="24" t="s">
        <v>184</v>
      </c>
      <c r="B245" s="12">
        <v>706</v>
      </c>
      <c r="C245" s="25" t="s">
        <v>185</v>
      </c>
      <c r="D245" s="25"/>
      <c r="E245" s="26">
        <f>E246</f>
        <v>270</v>
      </c>
      <c r="G245" s="7"/>
    </row>
    <row r="246" spans="1:7" ht="15.75">
      <c r="A246" s="24" t="s">
        <v>68</v>
      </c>
      <c r="B246" s="12">
        <v>706</v>
      </c>
      <c r="C246" s="12" t="s">
        <v>186</v>
      </c>
      <c r="D246" s="30"/>
      <c r="E246" s="26">
        <f>E247</f>
        <v>270</v>
      </c>
      <c r="G246" s="7"/>
    </row>
    <row r="247" spans="1:7" ht="15.75">
      <c r="A247" s="24" t="s">
        <v>52</v>
      </c>
      <c r="B247" s="12">
        <v>706</v>
      </c>
      <c r="C247" s="12" t="s">
        <v>186</v>
      </c>
      <c r="D247" s="25" t="s">
        <v>53</v>
      </c>
      <c r="E247" s="26">
        <v>270</v>
      </c>
      <c r="G247" s="7"/>
    </row>
    <row r="248" spans="1:7" ht="31.5">
      <c r="A248" s="24" t="s">
        <v>187</v>
      </c>
      <c r="B248" s="12">
        <v>706</v>
      </c>
      <c r="C248" s="25" t="s">
        <v>188</v>
      </c>
      <c r="D248" s="25"/>
      <c r="E248" s="26">
        <v>0</v>
      </c>
      <c r="G248" s="7"/>
    </row>
    <row r="249" spans="1:7" ht="47.25">
      <c r="A249" s="24" t="s">
        <v>189</v>
      </c>
      <c r="B249" s="12">
        <v>706</v>
      </c>
      <c r="C249" s="25" t="s">
        <v>190</v>
      </c>
      <c r="D249" s="25"/>
      <c r="E249" s="26">
        <f>E250+E253+E258</f>
        <v>2991</v>
      </c>
      <c r="G249" s="7"/>
    </row>
    <row r="250" spans="1:7" ht="47.25">
      <c r="A250" s="24" t="s">
        <v>218</v>
      </c>
      <c r="B250" s="12">
        <v>706</v>
      </c>
      <c r="C250" s="25" t="s">
        <v>191</v>
      </c>
      <c r="D250" s="25"/>
      <c r="E250" s="26">
        <f>E251</f>
        <v>700</v>
      </c>
      <c r="G250" s="7"/>
    </row>
    <row r="251" spans="1:7" ht="15.75">
      <c r="A251" s="24" t="s">
        <v>38</v>
      </c>
      <c r="B251" s="12">
        <v>706</v>
      </c>
      <c r="C251" s="25" t="s">
        <v>192</v>
      </c>
      <c r="D251" s="25"/>
      <c r="E251" s="26">
        <f>E252</f>
        <v>700</v>
      </c>
      <c r="G251" s="7"/>
    </row>
    <row r="252" spans="1:7" ht="15.75">
      <c r="A252" s="24" t="s">
        <v>52</v>
      </c>
      <c r="B252" s="12">
        <v>706</v>
      </c>
      <c r="C252" s="25" t="s">
        <v>192</v>
      </c>
      <c r="D252" s="25" t="s">
        <v>53</v>
      </c>
      <c r="E252" s="26">
        <v>700</v>
      </c>
      <c r="G252" s="7"/>
    </row>
    <row r="253" spans="1:7" ht="47.25">
      <c r="A253" s="24" t="s">
        <v>219</v>
      </c>
      <c r="B253" s="12">
        <v>706</v>
      </c>
      <c r="C253" s="25" t="s">
        <v>193</v>
      </c>
      <c r="D253" s="25"/>
      <c r="E253" s="26">
        <f>E254</f>
        <v>2191</v>
      </c>
      <c r="G253" s="7"/>
    </row>
    <row r="254" spans="1:7" ht="15.75">
      <c r="A254" s="24" t="s">
        <v>18</v>
      </c>
      <c r="B254" s="12">
        <v>706</v>
      </c>
      <c r="C254" s="25" t="s">
        <v>194</v>
      </c>
      <c r="D254" s="25"/>
      <c r="E254" s="26">
        <f>E255+E256+E257</f>
        <v>2191</v>
      </c>
      <c r="G254" s="7"/>
    </row>
    <row r="255" spans="1:7" ht="47.25">
      <c r="A255" s="24" t="s">
        <v>49</v>
      </c>
      <c r="B255" s="12">
        <v>706</v>
      </c>
      <c r="C255" s="25" t="s">
        <v>194</v>
      </c>
      <c r="D255" s="25" t="s">
        <v>50</v>
      </c>
      <c r="E255" s="26">
        <v>1842</v>
      </c>
      <c r="G255" s="7"/>
    </row>
    <row r="256" spans="1:7" ht="31.5">
      <c r="A256" s="24" t="s">
        <v>81</v>
      </c>
      <c r="B256" s="12">
        <v>706</v>
      </c>
      <c r="C256" s="25" t="s">
        <v>194</v>
      </c>
      <c r="D256" s="25" t="s">
        <v>51</v>
      </c>
      <c r="E256" s="26">
        <v>344</v>
      </c>
      <c r="G256" s="7"/>
    </row>
    <row r="257" spans="1:7" ht="15.75">
      <c r="A257" s="24" t="s">
        <v>52</v>
      </c>
      <c r="B257" s="12">
        <v>706</v>
      </c>
      <c r="C257" s="25" t="s">
        <v>194</v>
      </c>
      <c r="D257" s="25" t="s">
        <v>53</v>
      </c>
      <c r="E257" s="26">
        <v>5</v>
      </c>
      <c r="G257" s="7"/>
    </row>
    <row r="258" spans="1:7" ht="31.5">
      <c r="A258" s="24" t="s">
        <v>251</v>
      </c>
      <c r="B258" s="12">
        <v>706</v>
      </c>
      <c r="C258" s="25" t="s">
        <v>252</v>
      </c>
      <c r="D258" s="25"/>
      <c r="E258" s="26">
        <f>E259</f>
        <v>100</v>
      </c>
      <c r="G258" s="7"/>
    </row>
    <row r="259" spans="1:7" s="1" customFormat="1" ht="31.5">
      <c r="A259" s="24" t="s">
        <v>277</v>
      </c>
      <c r="B259" s="12">
        <v>706</v>
      </c>
      <c r="C259" s="25" t="s">
        <v>253</v>
      </c>
      <c r="D259" s="25"/>
      <c r="E259" s="26">
        <f>E260</f>
        <v>100</v>
      </c>
      <c r="F259" s="17"/>
      <c r="G259" s="7"/>
    </row>
    <row r="260" spans="1:7" s="1" customFormat="1" ht="31.5">
      <c r="A260" s="24" t="s">
        <v>81</v>
      </c>
      <c r="B260" s="12">
        <v>706</v>
      </c>
      <c r="C260" s="25" t="s">
        <v>253</v>
      </c>
      <c r="D260" s="25" t="s">
        <v>51</v>
      </c>
      <c r="E260" s="26">
        <v>100</v>
      </c>
      <c r="F260" s="17"/>
      <c r="G260" s="7"/>
    </row>
    <row r="261" spans="1:7" s="1" customFormat="1" ht="31.5">
      <c r="A261" s="24" t="s">
        <v>195</v>
      </c>
      <c r="B261" s="12">
        <v>706</v>
      </c>
      <c r="C261" s="25" t="s">
        <v>196</v>
      </c>
      <c r="D261" s="25"/>
      <c r="E261" s="26">
        <f>E262+E265+E266</f>
        <v>950</v>
      </c>
      <c r="F261" s="17"/>
      <c r="G261" s="7"/>
    </row>
    <row r="262" spans="1:7" s="1" customFormat="1" ht="47.25">
      <c r="A262" s="24" t="s">
        <v>220</v>
      </c>
      <c r="B262" s="12">
        <v>706</v>
      </c>
      <c r="C262" s="25" t="s">
        <v>197</v>
      </c>
      <c r="D262" s="25"/>
      <c r="E262" s="26">
        <f>E263</f>
        <v>760</v>
      </c>
      <c r="F262" s="17"/>
      <c r="G262" s="7"/>
    </row>
    <row r="263" spans="1:7" s="1" customFormat="1" ht="15.75">
      <c r="A263" s="24" t="s">
        <v>18</v>
      </c>
      <c r="B263" s="12">
        <v>706</v>
      </c>
      <c r="C263" s="25" t="s">
        <v>198</v>
      </c>
      <c r="D263" s="25"/>
      <c r="E263" s="26">
        <f>E264</f>
        <v>760</v>
      </c>
      <c r="F263" s="17"/>
      <c r="G263" s="7"/>
    </row>
    <row r="264" spans="1:7" s="1" customFormat="1" ht="31.5">
      <c r="A264" s="24" t="s">
        <v>81</v>
      </c>
      <c r="B264" s="12">
        <v>706</v>
      </c>
      <c r="C264" s="25" t="s">
        <v>198</v>
      </c>
      <c r="D264" s="25" t="s">
        <v>51</v>
      </c>
      <c r="E264" s="26">
        <v>760</v>
      </c>
      <c r="F264" s="17"/>
      <c r="G264" s="7"/>
    </row>
    <row r="265" spans="1:7" ht="31.5">
      <c r="A265" s="24" t="s">
        <v>221</v>
      </c>
      <c r="B265" s="12">
        <v>706</v>
      </c>
      <c r="C265" s="25" t="s">
        <v>199</v>
      </c>
      <c r="D265" s="25"/>
      <c r="E265" s="26">
        <v>0</v>
      </c>
      <c r="G265" s="7"/>
    </row>
    <row r="266" spans="1:7" ht="31.5">
      <c r="A266" s="24" t="s">
        <v>200</v>
      </c>
      <c r="B266" s="12">
        <v>706</v>
      </c>
      <c r="C266" s="25" t="s">
        <v>202</v>
      </c>
      <c r="D266" s="25"/>
      <c r="E266" s="26">
        <f>E267</f>
        <v>190</v>
      </c>
      <c r="G266" s="7"/>
    </row>
    <row r="267" spans="1:7" ht="15.75">
      <c r="A267" s="24" t="s">
        <v>20</v>
      </c>
      <c r="B267" s="12">
        <v>706</v>
      </c>
      <c r="C267" s="25" t="s">
        <v>201</v>
      </c>
      <c r="D267" s="25"/>
      <c r="E267" s="26">
        <f>E268</f>
        <v>190</v>
      </c>
      <c r="G267" s="7"/>
    </row>
    <row r="268" spans="1:7" ht="31.5">
      <c r="A268" s="24" t="s">
        <v>58</v>
      </c>
      <c r="B268" s="12">
        <v>706</v>
      </c>
      <c r="C268" s="25" t="s">
        <v>201</v>
      </c>
      <c r="D268" s="25" t="s">
        <v>59</v>
      </c>
      <c r="E268" s="26">
        <v>190</v>
      </c>
      <c r="G268" s="7"/>
    </row>
    <row r="269" spans="1:7" ht="47.25">
      <c r="A269" s="3" t="s">
        <v>36</v>
      </c>
      <c r="B269" s="31">
        <v>792</v>
      </c>
      <c r="C269" s="2"/>
      <c r="D269" s="2"/>
      <c r="E269" s="5">
        <f>E270</f>
        <v>55736</v>
      </c>
      <c r="G269" s="7"/>
    </row>
    <row r="270" spans="1:7" ht="47.25">
      <c r="A270" s="24" t="s">
        <v>11</v>
      </c>
      <c r="B270" s="12">
        <v>792</v>
      </c>
      <c r="C270" s="25" t="s">
        <v>111</v>
      </c>
      <c r="D270" s="25"/>
      <c r="E270" s="26">
        <f>E271+E276</f>
        <v>55736</v>
      </c>
      <c r="G270" s="7"/>
    </row>
    <row r="271" spans="1:7" ht="63">
      <c r="A271" s="24" t="s">
        <v>247</v>
      </c>
      <c r="B271" s="12">
        <v>792</v>
      </c>
      <c r="C271" s="25" t="s">
        <v>113</v>
      </c>
      <c r="D271" s="25"/>
      <c r="E271" s="26">
        <f>E272</f>
        <v>12300</v>
      </c>
      <c r="G271" s="7"/>
    </row>
    <row r="272" spans="1:7" s="1" customFormat="1" ht="15.75">
      <c r="A272" s="24" t="s">
        <v>40</v>
      </c>
      <c r="B272" s="12">
        <v>792</v>
      </c>
      <c r="C272" s="25" t="s">
        <v>292</v>
      </c>
      <c r="D272" s="25"/>
      <c r="E272" s="26">
        <f>E273+E274+E275</f>
        <v>12300</v>
      </c>
      <c r="F272" s="17"/>
      <c r="G272" s="7"/>
    </row>
    <row r="273" spans="1:7" ht="47.25">
      <c r="A273" s="24" t="s">
        <v>49</v>
      </c>
      <c r="B273" s="12">
        <v>792</v>
      </c>
      <c r="C273" s="25" t="s">
        <v>292</v>
      </c>
      <c r="D273" s="25" t="s">
        <v>50</v>
      </c>
      <c r="E273" s="26">
        <v>10779</v>
      </c>
      <c r="G273" s="7"/>
    </row>
    <row r="274" spans="1:7" ht="31.5">
      <c r="A274" s="24" t="s">
        <v>81</v>
      </c>
      <c r="B274" s="12">
        <v>792</v>
      </c>
      <c r="C274" s="25" t="s">
        <v>292</v>
      </c>
      <c r="D274" s="25" t="s">
        <v>51</v>
      </c>
      <c r="E274" s="26">
        <v>1516</v>
      </c>
      <c r="G274" s="7"/>
    </row>
    <row r="275" spans="1:7" ht="15.75">
      <c r="A275" s="24" t="s">
        <v>52</v>
      </c>
      <c r="B275" s="12">
        <v>792</v>
      </c>
      <c r="C275" s="25" t="s">
        <v>292</v>
      </c>
      <c r="D275" s="25" t="s">
        <v>53</v>
      </c>
      <c r="E275" s="26">
        <v>5</v>
      </c>
      <c r="G275" s="7"/>
    </row>
    <row r="276" spans="1:7" ht="63">
      <c r="A276" s="24" t="s">
        <v>112</v>
      </c>
      <c r="B276" s="12">
        <v>792</v>
      </c>
      <c r="C276" s="25" t="s">
        <v>115</v>
      </c>
      <c r="D276" s="25"/>
      <c r="E276" s="26">
        <f>E277</f>
        <v>43436</v>
      </c>
      <c r="G276" s="7"/>
    </row>
    <row r="277" spans="1:7" ht="15.75">
      <c r="A277" s="24" t="s">
        <v>73</v>
      </c>
      <c r="B277" s="12">
        <v>792</v>
      </c>
      <c r="C277" s="25" t="s">
        <v>293</v>
      </c>
      <c r="D277" s="25"/>
      <c r="E277" s="26">
        <f>E278</f>
        <v>43436</v>
      </c>
      <c r="G277" s="7"/>
    </row>
    <row r="278" spans="1:7" ht="15.75">
      <c r="A278" s="24" t="s">
        <v>0</v>
      </c>
      <c r="B278" s="12">
        <v>792</v>
      </c>
      <c r="C278" s="25" t="s">
        <v>293</v>
      </c>
      <c r="D278" s="25" t="s">
        <v>61</v>
      </c>
      <c r="E278" s="26">
        <v>43436</v>
      </c>
      <c r="G278" s="7"/>
    </row>
    <row r="279" spans="1:7" ht="15.75">
      <c r="A279" s="3" t="s">
        <v>88</v>
      </c>
      <c r="B279" s="3"/>
      <c r="C279" s="2"/>
      <c r="D279" s="2"/>
      <c r="E279" s="5">
        <f>E269+E12</f>
        <v>1363875.4</v>
      </c>
      <c r="G279" s="7"/>
    </row>
    <row r="280" spans="1:7" ht="15.75">
      <c r="A280" s="1"/>
      <c r="B280" s="1"/>
      <c r="C280" s="1"/>
      <c r="D280" s="8"/>
      <c r="E280" s="8"/>
      <c r="G280" s="7"/>
    </row>
    <row r="281" spans="1:7" ht="31.5" customHeight="1">
      <c r="A281" s="34" t="s">
        <v>48</v>
      </c>
      <c r="B281" s="34"/>
      <c r="C281" s="34"/>
      <c r="D281" s="34"/>
      <c r="E281" s="34"/>
      <c r="G281" s="7"/>
    </row>
    <row r="282" spans="4:7" ht="15.75">
      <c r="D282" s="16"/>
      <c r="E282" s="16"/>
      <c r="G282" s="7"/>
    </row>
    <row r="283" spans="4:7" ht="15.75">
      <c r="D283" s="4"/>
      <c r="E283" s="4"/>
      <c r="G283" s="7"/>
    </row>
    <row r="284" spans="4:7" ht="15.75">
      <c r="D284" s="4"/>
      <c r="E284" s="4"/>
      <c r="G284" s="7"/>
    </row>
    <row r="285" spans="4:7" ht="15.75">
      <c r="D285" s="4"/>
      <c r="E285" s="4"/>
      <c r="G285" s="7"/>
    </row>
    <row r="286" spans="4:7" ht="15.75">
      <c r="D286" s="4"/>
      <c r="E286" s="4"/>
      <c r="G286" s="7"/>
    </row>
    <row r="287" spans="4:7" ht="15.75">
      <c r="D287" s="4"/>
      <c r="E287" s="4"/>
      <c r="G287" s="7"/>
    </row>
    <row r="288" spans="4:7" ht="15.75">
      <c r="D288" s="4"/>
      <c r="E288" s="4"/>
      <c r="G288" s="7"/>
    </row>
    <row r="289" spans="4:7" ht="15.75">
      <c r="D289" s="4"/>
      <c r="E289" s="4"/>
      <c r="G289" s="7"/>
    </row>
    <row r="290" spans="4:7" ht="15.75">
      <c r="D290" s="4"/>
      <c r="E290" s="4"/>
      <c r="G290" s="7"/>
    </row>
    <row r="291" spans="4:7" ht="15.75">
      <c r="D291" s="4"/>
      <c r="E291" s="4"/>
      <c r="G291" s="7"/>
    </row>
    <row r="292" spans="4:7" ht="15.75">
      <c r="D292" s="4"/>
      <c r="E292" s="4"/>
      <c r="G292" s="7"/>
    </row>
    <row r="293" spans="4:7" ht="15.75">
      <c r="D293" s="16"/>
      <c r="E293" s="16"/>
      <c r="G293" s="7"/>
    </row>
    <row r="294" spans="4:7" ht="15.75">
      <c r="D294" s="16"/>
      <c r="E294" s="16"/>
      <c r="G294" s="7"/>
    </row>
    <row r="295" spans="4:5" ht="15.75">
      <c r="D295" s="16"/>
      <c r="E295" s="16"/>
    </row>
    <row r="296" spans="4:5" ht="15.75">
      <c r="D296" s="16"/>
      <c r="E296" s="16"/>
    </row>
    <row r="297" spans="4:5" ht="15.75">
      <c r="D297" s="16"/>
      <c r="E297" s="16"/>
    </row>
    <row r="298" spans="4:5" ht="15.75">
      <c r="D298" s="16"/>
      <c r="E298" s="16"/>
    </row>
    <row r="299" spans="4:5" ht="15.75">
      <c r="D299" s="16"/>
      <c r="E299" s="16"/>
    </row>
    <row r="300" spans="4:5" ht="15.75">
      <c r="D300" s="16"/>
      <c r="E300" s="16"/>
    </row>
    <row r="301" spans="4:5" ht="15.75">
      <c r="D301" s="16"/>
      <c r="E301" s="16"/>
    </row>
    <row r="302" spans="4:5" ht="15.75">
      <c r="D302" s="16"/>
      <c r="E302" s="16"/>
    </row>
    <row r="303" spans="4:5" ht="15.75">
      <c r="D303" s="16"/>
      <c r="E303" s="16"/>
    </row>
    <row r="304" spans="4:5" ht="15.75">
      <c r="D304" s="16"/>
      <c r="E304" s="16"/>
    </row>
    <row r="305" spans="4:5" ht="15.75">
      <c r="D305" s="16"/>
      <c r="E305" s="16"/>
    </row>
    <row r="306" spans="4:5" ht="15.75">
      <c r="D306" s="16"/>
      <c r="E306" s="16"/>
    </row>
    <row r="307" spans="4:5" ht="15.75">
      <c r="D307" s="16"/>
      <c r="E307" s="16"/>
    </row>
    <row r="308" spans="4:5" ht="15.75">
      <c r="D308" s="16"/>
      <c r="E308" s="16"/>
    </row>
    <row r="309" spans="4:5" ht="15.75">
      <c r="D309" s="16"/>
      <c r="E309" s="16"/>
    </row>
    <row r="310" spans="4:5" ht="15.75">
      <c r="D310" s="16"/>
      <c r="E310" s="16"/>
    </row>
    <row r="311" spans="4:5" ht="15.75">
      <c r="D311" s="16"/>
      <c r="E311" s="16"/>
    </row>
    <row r="312" spans="4:5" ht="15.75">
      <c r="D312" s="16"/>
      <c r="E312" s="16"/>
    </row>
    <row r="313" spans="4:5" ht="15.75">
      <c r="D313" s="16"/>
      <c r="E313" s="16"/>
    </row>
    <row r="314" spans="4:5" ht="15.75">
      <c r="D314" s="16"/>
      <c r="E314" s="16"/>
    </row>
    <row r="315" spans="4:5" ht="15.75">
      <c r="D315" s="16"/>
      <c r="E315" s="16"/>
    </row>
    <row r="316" spans="4:5" ht="15.75">
      <c r="D316" s="16"/>
      <c r="E316" s="16"/>
    </row>
    <row r="317" spans="4:5" ht="15.75">
      <c r="D317" s="16"/>
      <c r="E317" s="16"/>
    </row>
    <row r="318" spans="4:5" ht="15.75">
      <c r="D318" s="16"/>
      <c r="E318" s="16"/>
    </row>
    <row r="319" spans="4:5" ht="15.75">
      <c r="D319" s="16"/>
      <c r="E319" s="16"/>
    </row>
    <row r="320" spans="4:5" ht="42.75" customHeight="1">
      <c r="D320" s="16"/>
      <c r="E320" s="16"/>
    </row>
    <row r="321" spans="4:5" ht="82.5" customHeight="1">
      <c r="D321" s="16"/>
      <c r="E321" s="16"/>
    </row>
    <row r="322" spans="4:5" ht="44.25" customHeight="1">
      <c r="D322" s="16"/>
      <c r="E322" s="16"/>
    </row>
    <row r="323" spans="1:7" s="1" customFormat="1" ht="42.75" customHeight="1">
      <c r="A323" s="4"/>
      <c r="B323" s="4"/>
      <c r="C323" s="4"/>
      <c r="D323" s="16"/>
      <c r="E323" s="16"/>
      <c r="F323" s="17"/>
      <c r="G323" s="13"/>
    </row>
    <row r="324" spans="4:5" ht="39" customHeight="1">
      <c r="D324" s="16"/>
      <c r="E324" s="16"/>
    </row>
    <row r="325" spans="4:5" ht="15.75">
      <c r="D325" s="16"/>
      <c r="E325" s="16"/>
    </row>
    <row r="326" spans="4:5" ht="15.75">
      <c r="D326" s="16"/>
      <c r="E326" s="16"/>
    </row>
    <row r="327" spans="4:5" ht="15.75">
      <c r="D327" s="16"/>
      <c r="E327" s="16"/>
    </row>
    <row r="328" spans="4:5" ht="15.75">
      <c r="D328" s="16"/>
      <c r="E328" s="16"/>
    </row>
    <row r="333" spans="1:7" s="1" customFormat="1" ht="15.75">
      <c r="A333" s="4"/>
      <c r="B333" s="4"/>
      <c r="C333" s="4"/>
      <c r="D333" s="17"/>
      <c r="E333" s="17"/>
      <c r="F333" s="17"/>
      <c r="G333" s="13"/>
    </row>
    <row r="335" ht="45" customHeight="1"/>
    <row r="336" ht="41.25" customHeight="1"/>
    <row r="339" ht="39" customHeight="1"/>
    <row r="340" ht="37.5" customHeight="1"/>
    <row r="342" ht="36" customHeight="1"/>
    <row r="359" spans="1:7" s="1" customFormat="1" ht="15.75">
      <c r="A359" s="4"/>
      <c r="B359" s="4"/>
      <c r="C359" s="4"/>
      <c r="D359" s="17"/>
      <c r="E359" s="17"/>
      <c r="F359" s="17"/>
      <c r="G359" s="13"/>
    </row>
    <row r="360" spans="1:7" s="1" customFormat="1" ht="15.75">
      <c r="A360" s="4"/>
      <c r="B360" s="4"/>
      <c r="C360" s="4"/>
      <c r="D360" s="17"/>
      <c r="E360" s="17"/>
      <c r="F360" s="17"/>
      <c r="G360" s="13"/>
    </row>
    <row r="361" spans="1:7" s="19" customFormat="1" ht="15.75">
      <c r="A361" s="4"/>
      <c r="B361" s="4"/>
      <c r="C361" s="4"/>
      <c r="D361" s="17"/>
      <c r="E361" s="17"/>
      <c r="F361" s="17"/>
      <c r="G361" s="13"/>
    </row>
  </sheetData>
  <sheetProtection/>
  <mergeCells count="9">
    <mergeCell ref="C2:G2"/>
    <mergeCell ref="C1:G1"/>
    <mergeCell ref="C4:G4"/>
    <mergeCell ref="C5:G5"/>
    <mergeCell ref="C3:G3"/>
    <mergeCell ref="A281:E281"/>
    <mergeCell ref="A8:G8"/>
    <mergeCell ref="F9:G9"/>
    <mergeCell ref="A7:G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2017-03-22T04:01:27Z</dcterms:modified>
  <cp:category/>
  <cp:version/>
  <cp:contentType/>
  <cp:contentStatus/>
</cp:coreProperties>
</file>