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/>
  <xr:revisionPtr revIDLastSave="0" documentId="13_ncr:1_{859A6CE3-86A1-4BF1-8F9F-EDAED2ACFD0B}" xr6:coauthVersionLast="45" xr6:coauthVersionMax="45" xr10:uidLastSave="{00000000-0000-0000-0000-000000000000}"/>
  <bookViews>
    <workbookView xWindow="12330" yWindow="450" windowWidth="14055" windowHeight="1491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5" i="1"/>
  <c r="B21" i="1" l="1"/>
  <c r="D21" i="1"/>
  <c r="C21" i="1"/>
  <c r="E21" i="1" l="1"/>
</calcChain>
</file>

<file path=xl/sharedStrings.xml><?xml version="1.0" encoding="utf-8"?>
<sst xmlns="http://schemas.openxmlformats.org/spreadsheetml/2006/main" count="24" uniqueCount="24">
  <si>
    <t>Ед.Изм.: тыс.руб.</t>
  </si>
  <si>
    <t>% испол-я текущего плана</t>
  </si>
  <si>
    <t>Уточненный план</t>
  </si>
  <si>
    <t>Муниципальная программа "Развитие системы образования муниципального района Мелеузовский район Республики Башкортостан"</t>
  </si>
  <si>
    <t>Муниципальная программа "Управление муниципальными финансами и муниципальным долгом муниципального района Мелеузовский район Республики Башкортостан"</t>
  </si>
  <si>
    <t>Муниципальная программа "Развитие молодежной политики, физкультуры и спорта в муниципальном районе Мелеузовский район Республики Башкортостан"</t>
  </si>
  <si>
    <t>Муниципальная программа "Развитие и поддержка малого и среднего предпринимательства в муниципальном районе Мелеузовский район Республики Башкортостан"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</si>
  <si>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муниципальном районе Мелеузовский район Республики Башкортостан"</t>
  </si>
  <si>
    <t>Муниципальная программа "Развитие культуры в муниципальном районе Мелеузовский район Республики Башкортостан"</t>
  </si>
  <si>
    <t>Муниципальная программа "Развитие муниципальной службы в муниципальном районе Мелеузовский район Республики Башкортостан"</t>
  </si>
  <si>
    <t>Муниципальная программа  "Развитие системы жилищно-коммунального хозяйства, строительного комплекса и управления муниципальной собственностью муниципального района Мелеузовский район Республики Башкортостан"</t>
  </si>
  <si>
    <t>Муниципальная программа "Дорожное хозяйство и транспортное обслуживание муниципального района Мелеузовский район Республики Башкортостан"</t>
  </si>
  <si>
    <t>Муниципальная программа "Снижение рисков и смягчение последствий чрезвычайных ситуаций природного и техногенного характера в муниципальном районе Мелеузовский район Республики Башкортостан"</t>
  </si>
  <si>
    <t>Муниципальная программа "Обеспечение общественной безопасности в муниципальном районе Мелеузовский район Республики Башкортостан"</t>
  </si>
  <si>
    <t xml:space="preserve">Всего </t>
  </si>
  <si>
    <t>Наименование муниципальной программы</t>
  </si>
  <si>
    <t>Утвержденный план</t>
  </si>
  <si>
    <t>Муниципальная программа "Поддержка социально-ориентированных некоммерческих организаций в муниципальном районе Мелеузовский район Республики Башкортостан"</t>
  </si>
  <si>
    <t>Муниципальная программа "Реализация государственной национальной политики в муниципальном районе Мелеузовский район Республики Башкортостан"</t>
  </si>
  <si>
    <t>Муниципальная программа "Комплексное развитие сельских территорий муниципального района Мелеузовский район Республики Башкортостан на 2020-2025 годы"</t>
  </si>
  <si>
    <t>Муниципальная программа "Использование и охрана земель на территории муниципального района Мелеузовский район Республики Башкортостан"</t>
  </si>
  <si>
    <t>Муниципальная программа "Формирование законопослушного поведения участников дорожного движения в муниципальном районе Мелеузовский район Республики Башкортостан"</t>
  </si>
  <si>
    <t>Сведения об исполнении бюджета муниципального района Мелеузовский район Республики Башкортостан за  2024г. по расходам, в разрезе муниципальных программ в сравнении с запланированными значениями на соответствующий период</t>
  </si>
  <si>
    <t>Отчет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</si>
</sst>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0" fontId="0" fillId="0" borderId="0" xfId="0" applyFont="1"/>
    <xf numFmtId="0" fontId="5" fillId="0" borderId="1" xfId="0" applyFont="1" applyBorder="1"/>
    <xf numFmtId="164" fontId="1" fillId="0" borderId="1" xfId="0" applyNumberFormat="1" applyFont="1" applyBorder="1"/>
    <xf numFmtId="0" fontId="0" fillId="0" borderId="0" xfId="0" applyFill="1"/>
    <xf numFmtId="0" fontId="0" fillId="0" borderId="0" xfId="0" applyFill="1" applyAlignment="1">
      <alignment horizontal="right" vertical="top"/>
    </xf>
    <xf numFmtId="0" fontId="6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/>
    <xf numFmtId="164" fontId="7" fillId="0" borderId="1" xfId="0" applyNumberFormat="1" applyFont="1" applyFill="1" applyBorder="1"/>
    <xf numFmtId="164" fontId="4" fillId="0" borderId="1" xfId="0" applyNumberFormat="1" applyFont="1" applyFill="1" applyBorder="1"/>
    <xf numFmtId="164" fontId="4" fillId="0" borderId="1" xfId="0" applyNumberFormat="1" applyFont="1" applyBorder="1"/>
    <xf numFmtId="164" fontId="6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бычная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1"/>
  <sheetViews>
    <sheetView tabSelected="1" topLeftCell="A19" zoomScale="78" zoomScaleNormal="78" workbookViewId="0">
      <selection activeCell="A5" sqref="A5"/>
    </sheetView>
  </sheetViews>
  <sheetFormatPr defaultRowHeight="15" x14ac:dyDescent="0.25"/>
  <cols>
    <col min="1" max="1" width="58" customWidth="1"/>
    <col min="2" max="2" width="15.42578125" style="9" customWidth="1"/>
    <col min="3" max="3" width="15.28515625" style="9" customWidth="1"/>
    <col min="4" max="4" width="14.28515625" style="9" customWidth="1"/>
    <col min="5" max="5" width="13.5703125" customWidth="1"/>
  </cols>
  <sheetData>
    <row r="1" spans="1:5" ht="57" customHeight="1" x14ac:dyDescent="0.25">
      <c r="A1" s="18" t="s">
        <v>22</v>
      </c>
      <c r="B1" s="18"/>
      <c r="C1" s="18"/>
      <c r="D1" s="18"/>
      <c r="E1" s="18"/>
    </row>
    <row r="2" spans="1:5" x14ac:dyDescent="0.25">
      <c r="C2" s="10"/>
      <c r="D2" s="10"/>
      <c r="E2" s="1"/>
    </row>
    <row r="3" spans="1:5" x14ac:dyDescent="0.25">
      <c r="C3" s="10"/>
      <c r="D3" s="19" t="s">
        <v>0</v>
      </c>
      <c r="E3" s="20"/>
    </row>
    <row r="4" spans="1:5" ht="46.5" customHeight="1" x14ac:dyDescent="0.25">
      <c r="A4" s="3" t="s">
        <v>15</v>
      </c>
      <c r="B4" s="11" t="s">
        <v>16</v>
      </c>
      <c r="C4" s="11" t="s">
        <v>2</v>
      </c>
      <c r="D4" s="11" t="s">
        <v>23</v>
      </c>
      <c r="E4" s="2" t="s">
        <v>1</v>
      </c>
    </row>
    <row r="5" spans="1:5" s="5" customFormat="1" ht="45" x14ac:dyDescent="0.25">
      <c r="A5" s="4" t="s">
        <v>3</v>
      </c>
      <c r="B5" s="17">
        <v>1550032.8231200001</v>
      </c>
      <c r="C5" s="12">
        <v>1699264.51186</v>
      </c>
      <c r="D5" s="13">
        <v>1695126.75437</v>
      </c>
      <c r="E5" s="8">
        <f>D5/C5*100</f>
        <v>99.756497151495807</v>
      </c>
    </row>
    <row r="6" spans="1:5" ht="47.25" customHeight="1" x14ac:dyDescent="0.25">
      <c r="A6" s="4" t="s">
        <v>4</v>
      </c>
      <c r="B6" s="17">
        <v>197515</v>
      </c>
      <c r="C6" s="12">
        <v>205035.34440999999</v>
      </c>
      <c r="D6" s="13">
        <v>204876.11085</v>
      </c>
      <c r="E6" s="8">
        <f t="shared" ref="E6:E20" si="0">D6/C6*100</f>
        <v>99.922338482441546</v>
      </c>
    </row>
    <row r="7" spans="1:5" ht="45.75" customHeight="1" x14ac:dyDescent="0.25">
      <c r="A7" s="4" t="s">
        <v>5</v>
      </c>
      <c r="B7" s="17">
        <v>72741</v>
      </c>
      <c r="C7" s="12">
        <v>94354.062349999993</v>
      </c>
      <c r="D7" s="13">
        <v>93606.440960000007</v>
      </c>
      <c r="E7" s="8">
        <f t="shared" si="0"/>
        <v>99.207642605543853</v>
      </c>
    </row>
    <row r="8" spans="1:5" ht="60" x14ac:dyDescent="0.25">
      <c r="A8" s="4" t="s">
        <v>17</v>
      </c>
      <c r="B8" s="17">
        <v>1430</v>
      </c>
      <c r="C8" s="12">
        <v>1330</v>
      </c>
      <c r="D8" s="13">
        <v>1330</v>
      </c>
      <c r="E8" s="8">
        <f t="shared" si="0"/>
        <v>100</v>
      </c>
    </row>
    <row r="9" spans="1:5" ht="53.25" customHeight="1" x14ac:dyDescent="0.25">
      <c r="A9" s="4" t="s">
        <v>6</v>
      </c>
      <c r="B9" s="17">
        <v>3000</v>
      </c>
      <c r="C9" s="12">
        <v>4824.8411999999998</v>
      </c>
      <c r="D9" s="13">
        <v>4824.8411999999998</v>
      </c>
      <c r="E9" s="8">
        <f t="shared" si="0"/>
        <v>100</v>
      </c>
    </row>
    <row r="10" spans="1:5" ht="67.5" customHeight="1" x14ac:dyDescent="0.25">
      <c r="A10" s="4" t="s">
        <v>7</v>
      </c>
      <c r="B10" s="17">
        <v>8941</v>
      </c>
      <c r="C10" s="12">
        <v>9308</v>
      </c>
      <c r="D10" s="13">
        <v>9218.3299700000007</v>
      </c>
      <c r="E10" s="8">
        <f t="shared" si="0"/>
        <v>99.036634830253561</v>
      </c>
    </row>
    <row r="11" spans="1:5" s="5" customFormat="1" ht="45" x14ac:dyDescent="0.25">
      <c r="A11" s="4" t="s">
        <v>8</v>
      </c>
      <c r="B11" s="17">
        <v>174911.52617</v>
      </c>
      <c r="C11" s="12">
        <v>186132.9711</v>
      </c>
      <c r="D11" s="13">
        <v>184427.59904999999</v>
      </c>
      <c r="E11" s="8">
        <f t="shared" si="0"/>
        <v>99.083788304714801</v>
      </c>
    </row>
    <row r="12" spans="1:5" ht="51" customHeight="1" x14ac:dyDescent="0.25">
      <c r="A12" s="4" t="s">
        <v>9</v>
      </c>
      <c r="B12" s="17">
        <v>133144.70000000001</v>
      </c>
      <c r="C12" s="12">
        <v>155091.12096</v>
      </c>
      <c r="D12" s="13">
        <v>149163.46955000001</v>
      </c>
      <c r="E12" s="8">
        <f t="shared" si="0"/>
        <v>96.177955660318688</v>
      </c>
    </row>
    <row r="13" spans="1:5" s="5" customFormat="1" ht="63" customHeight="1" x14ac:dyDescent="0.25">
      <c r="A13" s="4" t="s">
        <v>10</v>
      </c>
      <c r="B13" s="17">
        <v>152682.51608999999</v>
      </c>
      <c r="C13" s="12">
        <v>188128.40715000001</v>
      </c>
      <c r="D13" s="13">
        <v>186272.23162999999</v>
      </c>
      <c r="E13" s="8">
        <f t="shared" si="0"/>
        <v>99.013346496619164</v>
      </c>
    </row>
    <row r="14" spans="1:5" ht="49.5" customHeight="1" x14ac:dyDescent="0.25">
      <c r="A14" s="4" t="s">
        <v>11</v>
      </c>
      <c r="B14" s="17">
        <v>138087.32800000001</v>
      </c>
      <c r="C14" s="12">
        <v>197805.01894000001</v>
      </c>
      <c r="D14" s="13">
        <v>193057.88423</v>
      </c>
      <c r="E14" s="8">
        <f t="shared" si="0"/>
        <v>97.600093902854937</v>
      </c>
    </row>
    <row r="15" spans="1:5" s="5" customFormat="1" ht="65.25" customHeight="1" x14ac:dyDescent="0.25">
      <c r="A15" s="4" t="s">
        <v>12</v>
      </c>
      <c r="B15" s="17">
        <v>8363</v>
      </c>
      <c r="C15" s="12">
        <v>8641.27</v>
      </c>
      <c r="D15" s="13">
        <v>7418.6594400000004</v>
      </c>
      <c r="E15" s="8">
        <f t="shared" si="0"/>
        <v>85.851494514116553</v>
      </c>
    </row>
    <row r="16" spans="1:5" s="6" customFormat="1" ht="46.5" customHeight="1" x14ac:dyDescent="0.25">
      <c r="A16" s="4" t="s">
        <v>13</v>
      </c>
      <c r="B16" s="17">
        <v>4121.3999999999996</v>
      </c>
      <c r="C16" s="12">
        <v>4215.7</v>
      </c>
      <c r="D16" s="13">
        <v>4210.5951800000003</v>
      </c>
      <c r="E16" s="8">
        <f t="shared" si="0"/>
        <v>99.878909315178987</v>
      </c>
    </row>
    <row r="17" spans="1:5" s="6" customFormat="1" ht="46.5" customHeight="1" x14ac:dyDescent="0.25">
      <c r="A17" s="4" t="s">
        <v>18</v>
      </c>
      <c r="B17" s="17">
        <v>1620</v>
      </c>
      <c r="C17" s="12">
        <v>910</v>
      </c>
      <c r="D17" s="13">
        <v>910</v>
      </c>
      <c r="E17" s="8">
        <f t="shared" si="0"/>
        <v>100</v>
      </c>
    </row>
    <row r="18" spans="1:5" s="6" customFormat="1" ht="46.5" customHeight="1" x14ac:dyDescent="0.25">
      <c r="A18" s="4" t="s">
        <v>19</v>
      </c>
      <c r="B18" s="17">
        <v>1269.62517</v>
      </c>
      <c r="C18" s="12">
        <v>2062.1413699999998</v>
      </c>
      <c r="D18" s="13">
        <v>2054.4550899999999</v>
      </c>
      <c r="E18" s="8">
        <f t="shared" si="0"/>
        <v>99.627267067533793</v>
      </c>
    </row>
    <row r="19" spans="1:5" s="6" customFormat="1" ht="46.5" customHeight="1" x14ac:dyDescent="0.25">
      <c r="A19" s="4" t="s">
        <v>20</v>
      </c>
      <c r="B19" s="17">
        <v>8200</v>
      </c>
      <c r="C19" s="12">
        <v>8545.25504</v>
      </c>
      <c r="D19" s="13">
        <v>3545.25504</v>
      </c>
      <c r="E19" s="8">
        <f t="shared" si="0"/>
        <v>41.487995658465451</v>
      </c>
    </row>
    <row r="20" spans="1:5" s="6" customFormat="1" ht="46.5" customHeight="1" x14ac:dyDescent="0.25">
      <c r="A20" s="4" t="s">
        <v>21</v>
      </c>
      <c r="B20" s="17">
        <v>50</v>
      </c>
      <c r="C20" s="12">
        <v>50</v>
      </c>
      <c r="D20" s="13">
        <v>43.2</v>
      </c>
      <c r="E20" s="8">
        <f t="shared" si="0"/>
        <v>86.4</v>
      </c>
    </row>
    <row r="21" spans="1:5" s="5" customFormat="1" x14ac:dyDescent="0.25">
      <c r="A21" s="7" t="s">
        <v>14</v>
      </c>
      <c r="B21" s="14">
        <f>SUM(B5:B20)</f>
        <v>2456109.9185500001</v>
      </c>
      <c r="C21" s="14">
        <f>SUM(C5:C20)</f>
        <v>2765698.64438</v>
      </c>
      <c r="D21" s="15">
        <f>SUM(D5:D20)</f>
        <v>2740085.8265600004</v>
      </c>
      <c r="E21" s="16">
        <f>D21/C21*100</f>
        <v>99.073911473614601</v>
      </c>
    </row>
    <row r="22" spans="1:5" ht="19.5" customHeight="1" x14ac:dyDescent="0.25"/>
    <row r="23" spans="1:5" ht="17.25" customHeight="1" x14ac:dyDescent="0.25"/>
    <row r="24" spans="1:5" s="5" customFormat="1" ht="15.75" customHeight="1" x14ac:dyDescent="0.25">
      <c r="A24"/>
      <c r="B24" s="9"/>
      <c r="C24" s="9"/>
      <c r="D24" s="9"/>
      <c r="E24"/>
    </row>
    <row r="28" spans="1:5" ht="21" customHeight="1" x14ac:dyDescent="0.25"/>
    <row r="29" spans="1:5" s="5" customFormat="1" x14ac:dyDescent="0.25">
      <c r="A29"/>
      <c r="B29" s="9"/>
      <c r="C29" s="9"/>
      <c r="D29" s="9"/>
      <c r="E29"/>
    </row>
    <row r="33" spans="1:5" ht="32.25" customHeight="1" x14ac:dyDescent="0.25"/>
    <row r="34" spans="1:5" ht="19.5" customHeight="1" x14ac:dyDescent="0.25"/>
    <row r="35" spans="1:5" ht="20.25" customHeight="1" x14ac:dyDescent="0.25"/>
    <row r="36" spans="1:5" s="5" customFormat="1" x14ac:dyDescent="0.25">
      <c r="A36"/>
      <c r="B36" s="9"/>
      <c r="C36" s="9"/>
      <c r="D36" s="9"/>
      <c r="E36"/>
    </row>
    <row r="38" spans="1:5" ht="18.75" customHeight="1" x14ac:dyDescent="0.25"/>
    <row r="39" spans="1:5" s="5" customFormat="1" x14ac:dyDescent="0.25">
      <c r="A39"/>
      <c r="B39" s="9"/>
      <c r="C39" s="9"/>
      <c r="D39" s="9"/>
      <c r="E39"/>
    </row>
    <row r="41" spans="1:5" ht="18.75" customHeight="1" x14ac:dyDescent="0.25"/>
    <row r="43" spans="1:5" s="5" customFormat="1" ht="16.5" customHeight="1" x14ac:dyDescent="0.25">
      <c r="A43"/>
      <c r="B43" s="9"/>
      <c r="C43" s="9"/>
      <c r="D43" s="9"/>
      <c r="E43"/>
    </row>
    <row r="45" spans="1:5" s="5" customFormat="1" x14ac:dyDescent="0.25">
      <c r="A45"/>
      <c r="B45" s="9"/>
      <c r="C45" s="9"/>
      <c r="D45" s="9"/>
      <c r="E45"/>
    </row>
    <row r="47" spans="1:5" ht="17.25" customHeight="1" x14ac:dyDescent="0.25"/>
    <row r="48" spans="1:5" s="5" customFormat="1" x14ac:dyDescent="0.25">
      <c r="A48"/>
      <c r="B48" s="9"/>
      <c r="C48" s="9"/>
      <c r="D48" s="9"/>
      <c r="E48"/>
    </row>
    <row r="49" spans="1:5" ht="49.5" customHeight="1" x14ac:dyDescent="0.25"/>
    <row r="51" spans="1:5" s="5" customFormat="1" x14ac:dyDescent="0.25">
      <c r="A51"/>
      <c r="B51" s="9"/>
      <c r="C51" s="9"/>
      <c r="D51" s="9"/>
      <c r="E51"/>
    </row>
  </sheetData>
  <mergeCells count="2">
    <mergeCell ref="A1:E1"/>
    <mergeCell ref="D3:E3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2025-01-22T07:33:43Z</dcterms:modified>
</cp:coreProperties>
</file>