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51DE57B-9892-4650-A8E6-7ADA0FA32161}" xr6:coauthVersionLast="45" xr6:coauthVersionMax="45" xr10:uidLastSave="{00000000-0000-0000-0000-000000000000}"/>
  <bookViews>
    <workbookView xWindow="600" yWindow="2040" windowWidth="16110" windowHeight="137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2" i="1"/>
  <c r="E13" i="1"/>
  <c r="E16" i="1"/>
  <c r="E17" i="1"/>
  <c r="E6" i="1"/>
  <c r="E7" i="1"/>
  <c r="E8" i="1"/>
  <c r="E14" i="1"/>
  <c r="E15" i="1"/>
  <c r="E18" i="1"/>
  <c r="E11" i="1"/>
  <c r="D19" i="1"/>
  <c r="B19" i="1"/>
  <c r="C19" i="1" l="1"/>
  <c r="E19" i="1" s="1"/>
  <c r="E5" i="1" l="1"/>
</calcChain>
</file>

<file path=xl/sharedStrings.xml><?xml version="1.0" encoding="utf-8"?>
<sst xmlns="http://schemas.openxmlformats.org/spreadsheetml/2006/main" count="22" uniqueCount="22">
  <si>
    <t>Ед.Изм.: тыс.руб.</t>
  </si>
  <si>
    <t>% испол-я текущего плана</t>
  </si>
  <si>
    <t xml:space="preserve">Всего </t>
  </si>
  <si>
    <t>Наименование муниципальной программы</t>
  </si>
  <si>
    <t>Утвержденный план</t>
  </si>
  <si>
    <t>Текущий план на  2022 год</t>
  </si>
  <si>
    <t>Сведения об исполнении бюджета муниципального района Мелеузовский район Республики Башкортостан за  2022г. по расходам, в разрезе муниципальных программ в сравнении с запланированными значениями на соответствующий период</t>
  </si>
  <si>
    <t>Муниципальная программа "Развитие муниципального управления в муниципальном районе Мелеузовский район Республики Башкортостан"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</si>
  <si>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Башкортостан»</t>
  </si>
  <si>
    <t>Муниципальная программа 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</si>
  <si>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Муниципальная программа «Развитие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Башкортостан»</t>
  </si>
  <si>
    <t>Муниципальная программа «Обеспечение общественной безопасности в муниципальном районе Мелеузовский район Республики Башкортостан»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</si>
  <si>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Башкортостан»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</si>
  <si>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</si>
  <si>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Муниципальная программа «Развитие и поддержка малого и среднего предпринимательства в муниципальном районе Мелеузовский район Республики Башкортостан»</t>
  </si>
  <si>
    <t>Муниципальня программа "Комплексное развитие сельских территорий муниципального района Мелеузовский район Республики Башкортостан на 2020-2025 годы"</t>
  </si>
  <si>
    <t>Муниципальная программа «Развитие системы образования муниципального района Мелеузовский район Республики Башкортостан»</t>
  </si>
  <si>
    <t>Муниципальная программа «Развитие культуры в муниципальном районе Мелеузовский район Республики Башкортостан»</t>
  </si>
  <si>
    <t>Муниципальная программа «Развитие молодежной политики, физкультуры и спорта в муниципальном районе Мелеузовский район Республики Башкортостан»</t>
  </si>
  <si>
    <t>Муниципальня программа «Реализация государственной национальной политики в муниципальном районе Мелеузовский район Республики Башкортостан»</t>
  </si>
  <si>
    <t>Муниципальная программа «Управление муниципальными финансами и муниципальным долгом муниципального района Мелеузовский район Республики Башкортсотан на очередной финансовый год и на плановый период, формирование отчетности об исполнении бюджета муниципального образования»</t>
  </si>
  <si>
    <t>Отчет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</si>
</sst>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Font="1"/>
    <xf numFmtId="164" fontId="2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/>
    <xf numFmtId="164" fontId="8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/>
    <xf numFmtId="164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tabSelected="1" zoomScale="120" zoomScaleNormal="120" workbookViewId="0">
      <selection activeCell="A5" sqref="A5:A18"/>
    </sheetView>
  </sheetViews>
  <sheetFormatPr defaultRowHeight="15" x14ac:dyDescent="0.25"/>
  <cols>
    <col min="1" max="1" width="58" style="6" customWidth="1"/>
    <col min="2" max="2" width="15.42578125" style="6" customWidth="1"/>
    <col min="3" max="3" width="15" style="6" customWidth="1"/>
    <col min="4" max="4" width="14.28515625" style="6" customWidth="1"/>
    <col min="5" max="5" width="13.5703125" customWidth="1"/>
  </cols>
  <sheetData>
    <row r="1" spans="1:5" ht="57" customHeight="1" x14ac:dyDescent="0.25">
      <c r="A1" s="14" t="s">
        <v>6</v>
      </c>
      <c r="B1" s="14"/>
      <c r="C1" s="14"/>
      <c r="D1" s="14"/>
      <c r="E1" s="14"/>
    </row>
    <row r="2" spans="1:5" x14ac:dyDescent="0.25">
      <c r="C2" s="7"/>
      <c r="D2" s="7"/>
      <c r="E2" s="1"/>
    </row>
    <row r="3" spans="1:5" x14ac:dyDescent="0.25">
      <c r="C3" s="7"/>
      <c r="D3" s="15" t="s">
        <v>0</v>
      </c>
      <c r="E3" s="16"/>
    </row>
    <row r="4" spans="1:5" ht="46.5" customHeight="1" x14ac:dyDescent="0.25">
      <c r="A4" s="19" t="s">
        <v>3</v>
      </c>
      <c r="B4" s="8" t="s">
        <v>4</v>
      </c>
      <c r="C4" s="8" t="s">
        <v>5</v>
      </c>
      <c r="D4" s="8" t="s">
        <v>21</v>
      </c>
      <c r="E4" s="2" t="s">
        <v>1</v>
      </c>
    </row>
    <row r="5" spans="1:5" s="3" customFormat="1" ht="45" x14ac:dyDescent="0.25">
      <c r="A5" s="20" t="s">
        <v>16</v>
      </c>
      <c r="B5" s="9">
        <v>1316505.0644400001</v>
      </c>
      <c r="C5" s="9">
        <v>1352468.3204900001</v>
      </c>
      <c r="D5" s="10">
        <v>1338966.36112</v>
      </c>
      <c r="E5" s="5">
        <f>D5/C5*100</f>
        <v>99.001680175021903</v>
      </c>
    </row>
    <row r="6" spans="1:5" ht="90" x14ac:dyDescent="0.25">
      <c r="A6" s="20" t="s">
        <v>20</v>
      </c>
      <c r="B6" s="9">
        <v>129241</v>
      </c>
      <c r="C6" s="9">
        <v>148549.20000000001</v>
      </c>
      <c r="D6" s="10">
        <v>147905.68672999999</v>
      </c>
      <c r="E6" s="5">
        <f t="shared" ref="E6:E19" si="0">D6/C6*100</f>
        <v>99.566801255072377</v>
      </c>
    </row>
    <row r="7" spans="1:5" ht="45.75" customHeight="1" x14ac:dyDescent="0.25">
      <c r="A7" s="20" t="s">
        <v>18</v>
      </c>
      <c r="B7" s="9">
        <v>56429</v>
      </c>
      <c r="C7" s="9">
        <v>57647.6</v>
      </c>
      <c r="D7" s="10">
        <v>57075.014969999997</v>
      </c>
      <c r="E7" s="5">
        <f t="shared" si="0"/>
        <v>99.006749578473347</v>
      </c>
    </row>
    <row r="8" spans="1:5" ht="60" x14ac:dyDescent="0.25">
      <c r="A8" s="20" t="s">
        <v>9</v>
      </c>
      <c r="B8" s="9">
        <v>1029</v>
      </c>
      <c r="C8" s="9">
        <v>1029</v>
      </c>
      <c r="D8" s="10">
        <v>1029</v>
      </c>
      <c r="E8" s="5">
        <f t="shared" si="0"/>
        <v>100</v>
      </c>
    </row>
    <row r="9" spans="1:5" ht="53.25" customHeight="1" x14ac:dyDescent="0.25">
      <c r="A9" s="20" t="s">
        <v>14</v>
      </c>
      <c r="B9" s="9">
        <v>2400</v>
      </c>
      <c r="C9" s="9">
        <v>3990.904</v>
      </c>
      <c r="D9" s="9">
        <v>3990.904</v>
      </c>
      <c r="E9" s="5">
        <f t="shared" si="0"/>
        <v>100</v>
      </c>
    </row>
    <row r="10" spans="1:5" ht="67.5" customHeight="1" x14ac:dyDescent="0.25">
      <c r="A10" s="20" t="s">
        <v>12</v>
      </c>
      <c r="B10" s="9">
        <v>8755.2999999999993</v>
      </c>
      <c r="C10" s="9">
        <v>8755.2999999999993</v>
      </c>
      <c r="D10" s="10">
        <v>8672.5723300000009</v>
      </c>
      <c r="E10" s="5">
        <f t="shared" si="0"/>
        <v>99.055113245691189</v>
      </c>
    </row>
    <row r="11" spans="1:5" s="3" customFormat="1" ht="45" x14ac:dyDescent="0.25">
      <c r="A11" s="20" t="s">
        <v>17</v>
      </c>
      <c r="B11" s="9">
        <v>166622.56706999999</v>
      </c>
      <c r="C11" s="9">
        <v>177596.34990999999</v>
      </c>
      <c r="D11" s="10">
        <v>177071.35094999999</v>
      </c>
      <c r="E11" s="5">
        <f t="shared" si="0"/>
        <v>99.704386401935594</v>
      </c>
    </row>
    <row r="12" spans="1:5" ht="51" customHeight="1" x14ac:dyDescent="0.25">
      <c r="A12" s="20" t="s">
        <v>7</v>
      </c>
      <c r="B12" s="9">
        <v>100819.4</v>
      </c>
      <c r="C12" s="9">
        <v>111011.91505</v>
      </c>
      <c r="D12" s="10">
        <v>107265.44130999999</v>
      </c>
      <c r="E12" s="5">
        <f t="shared" si="0"/>
        <v>96.625160697108427</v>
      </c>
    </row>
    <row r="13" spans="1:5" s="3" customFormat="1" ht="63" customHeight="1" x14ac:dyDescent="0.25">
      <c r="A13" s="20" t="s">
        <v>10</v>
      </c>
      <c r="B13" s="9">
        <v>80578.59418</v>
      </c>
      <c r="C13" s="9">
        <v>181229.31988</v>
      </c>
      <c r="D13" s="10">
        <v>172267.98803000001</v>
      </c>
      <c r="E13" s="5">
        <f t="shared" si="0"/>
        <v>95.055252728458242</v>
      </c>
    </row>
    <row r="14" spans="1:5" ht="49.5" customHeight="1" x14ac:dyDescent="0.25">
      <c r="A14" s="20" t="s">
        <v>13</v>
      </c>
      <c r="B14" s="9">
        <v>95757</v>
      </c>
      <c r="C14" s="9">
        <v>149968.21572000001</v>
      </c>
      <c r="D14" s="10">
        <v>145304.34234999999</v>
      </c>
      <c r="E14" s="5">
        <f t="shared" si="0"/>
        <v>96.890092112112768</v>
      </c>
    </row>
    <row r="15" spans="1:5" s="3" customFormat="1" ht="65.25" customHeight="1" x14ac:dyDescent="0.25">
      <c r="A15" s="20" t="s">
        <v>8</v>
      </c>
      <c r="B15" s="9">
        <v>6225</v>
      </c>
      <c r="C15" s="9">
        <v>9785.4</v>
      </c>
      <c r="D15" s="10">
        <v>8576.8514799999994</v>
      </c>
      <c r="E15" s="5">
        <f t="shared" si="0"/>
        <v>87.649472479408104</v>
      </c>
    </row>
    <row r="16" spans="1:5" s="4" customFormat="1" ht="46.5" customHeight="1" x14ac:dyDescent="0.25">
      <c r="A16" s="20" t="s">
        <v>11</v>
      </c>
      <c r="B16" s="9">
        <v>3219.1</v>
      </c>
      <c r="C16" s="9">
        <v>4093.3</v>
      </c>
      <c r="D16" s="22">
        <v>4088.0527999999999</v>
      </c>
      <c r="E16" s="5">
        <f t="shared" si="0"/>
        <v>99.871810031026314</v>
      </c>
    </row>
    <row r="17" spans="1:5" s="4" customFormat="1" ht="46.5" customHeight="1" x14ac:dyDescent="0.25">
      <c r="A17" s="20" t="s">
        <v>19</v>
      </c>
      <c r="B17" s="9">
        <v>150</v>
      </c>
      <c r="C17" s="9">
        <v>346.8338</v>
      </c>
      <c r="D17" s="10">
        <v>320</v>
      </c>
      <c r="E17" s="5">
        <f t="shared" si="0"/>
        <v>92.263210794334356</v>
      </c>
    </row>
    <row r="18" spans="1:5" s="4" customFormat="1" ht="46.5" customHeight="1" x14ac:dyDescent="0.25">
      <c r="A18" s="20" t="s">
        <v>15</v>
      </c>
      <c r="B18" s="9">
        <v>5510.1234999999997</v>
      </c>
      <c r="C18" s="9">
        <v>10821.84311</v>
      </c>
      <c r="D18" s="10">
        <v>10684.470600000001</v>
      </c>
      <c r="E18" s="5">
        <f t="shared" si="0"/>
        <v>98.730599689871141</v>
      </c>
    </row>
    <row r="19" spans="1:5" s="3" customFormat="1" x14ac:dyDescent="0.25">
      <c r="A19" s="21" t="s">
        <v>2</v>
      </c>
      <c r="B19" s="11">
        <f>SUM(B5:B18)</f>
        <v>1973241.14919</v>
      </c>
      <c r="C19" s="11">
        <f t="shared" ref="C19:D19" si="1">SUM(C5:C18)</f>
        <v>2217293.50196</v>
      </c>
      <c r="D19" s="12">
        <f t="shared" si="1"/>
        <v>2183218.0366700003</v>
      </c>
      <c r="E19" s="13">
        <f t="shared" si="0"/>
        <v>98.46319554628748</v>
      </c>
    </row>
    <row r="20" spans="1:5" ht="19.5" customHeight="1" x14ac:dyDescent="0.25"/>
    <row r="21" spans="1:5" ht="17.25" customHeight="1" x14ac:dyDescent="0.25">
      <c r="C21" s="17"/>
      <c r="D21" s="18"/>
    </row>
    <row r="22" spans="1:5" s="3" customFormat="1" ht="15.75" customHeight="1" x14ac:dyDescent="0.25">
      <c r="A22" s="6"/>
      <c r="B22" s="6"/>
      <c r="C22" s="6"/>
      <c r="D22" s="6"/>
      <c r="E22"/>
    </row>
    <row r="26" spans="1:5" ht="21" customHeight="1" x14ac:dyDescent="0.25"/>
    <row r="27" spans="1:5" s="3" customFormat="1" x14ac:dyDescent="0.25">
      <c r="A27" s="6"/>
      <c r="B27" s="6"/>
      <c r="C27" s="6"/>
      <c r="D27" s="6"/>
      <c r="E27"/>
    </row>
    <row r="31" spans="1:5" ht="32.25" customHeight="1" x14ac:dyDescent="0.25"/>
    <row r="32" spans="1:5" ht="19.5" customHeight="1" x14ac:dyDescent="0.25"/>
    <row r="33" spans="1:5" ht="20.25" customHeight="1" x14ac:dyDescent="0.25"/>
    <row r="34" spans="1:5" s="3" customFormat="1" x14ac:dyDescent="0.25">
      <c r="A34" s="6"/>
      <c r="B34" s="6"/>
      <c r="C34" s="6"/>
      <c r="D34" s="6"/>
      <c r="E34"/>
    </row>
    <row r="36" spans="1:5" ht="18.75" customHeight="1" x14ac:dyDescent="0.25"/>
    <row r="37" spans="1:5" s="3" customFormat="1" x14ac:dyDescent="0.25">
      <c r="A37" s="6"/>
      <c r="B37" s="6"/>
      <c r="C37" s="6"/>
      <c r="D37" s="6"/>
      <c r="E37"/>
    </row>
    <row r="39" spans="1:5" ht="18.75" customHeight="1" x14ac:dyDescent="0.25"/>
    <row r="41" spans="1:5" s="3" customFormat="1" ht="16.5" customHeight="1" x14ac:dyDescent="0.25">
      <c r="A41" s="6"/>
      <c r="B41" s="6"/>
      <c r="C41" s="6"/>
      <c r="D41" s="6"/>
      <c r="E41"/>
    </row>
    <row r="43" spans="1:5" s="3" customFormat="1" x14ac:dyDescent="0.25">
      <c r="A43" s="6"/>
      <c r="B43" s="6"/>
      <c r="C43" s="6"/>
      <c r="D43" s="6"/>
      <c r="E43"/>
    </row>
    <row r="45" spans="1:5" ht="17.25" customHeight="1" x14ac:dyDescent="0.25"/>
    <row r="46" spans="1:5" s="3" customFormat="1" x14ac:dyDescent="0.25">
      <c r="A46" s="6"/>
      <c r="B46" s="6"/>
      <c r="C46" s="6"/>
      <c r="D46" s="6"/>
      <c r="E46"/>
    </row>
    <row r="47" spans="1:5" ht="49.5" customHeight="1" x14ac:dyDescent="0.25"/>
    <row r="49" spans="1:5" s="3" customFormat="1" x14ac:dyDescent="0.25">
      <c r="A49" s="6"/>
      <c r="B49" s="6"/>
      <c r="C49" s="6"/>
      <c r="D49" s="6"/>
      <c r="E49"/>
    </row>
  </sheetData>
  <mergeCells count="2">
    <mergeCell ref="A1:E1"/>
    <mergeCell ref="D3:E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2023-02-02T05:09:59Z</dcterms:modified>
</cp:coreProperties>
</file>