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по доходам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/>
  <c r="G34" i="1"/>
  <c r="H32" i="1"/>
  <c r="G32" i="1"/>
</calcChain>
</file>

<file path=xl/sharedStrings.xml><?xml version="1.0" encoding="utf-8"?>
<sst xmlns="http://schemas.openxmlformats.org/spreadsheetml/2006/main" count="66" uniqueCount="61">
  <si>
    <t xml:space="preserve"> Отчет</t>
  </si>
  <si>
    <t>Классификация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</si>
  <si>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</si>
  <si>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</si>
  <si>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</si>
  <si>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</si>
  <si>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</si>
  <si>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</si>
  <si>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</si>
  <si>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</si>
  <si>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</si>
  <si>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</si>
  <si>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</si>
  <si>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</si>
  <si>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</si>
  <si>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</si>
  <si>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</si>
  <si>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</si>
  <si>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</si>
  <si>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</si>
  <si>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</si>
  <si>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</si>
  <si>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</si>
  <si>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\2020100000\\\ \</t>
  </si>
  <si>
    <t>Субсидии бюджетам бюджетной системы Российской Федерации (межбюджетные субсидии)</t>
  </si>
  <si>
    <t>\2020200000\\\ \</t>
  </si>
  <si>
    <t>Субвенции бюджетам бюджетной системы Российской Федерации</t>
  </si>
  <si>
    <t>\2020300000\\\ \</t>
  </si>
  <si>
    <t>Иные межбюджетные трансферты</t>
  </si>
  <si>
    <t>\2020400000\\\ \</t>
  </si>
  <si>
    <t>Прочие безвозмездные поступления от других бюджетов бюджетной системы</t>
  </si>
  <si>
    <t>\2020900000\\\ \</t>
  </si>
  <si>
    <t>ПРОЧИЕ БЕЗВОЗМЕЗДНЫЕ ПОСТУПЛЕНИЯ</t>
  </si>
  <si>
    <t>\2070000000\\\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</si>
  <si>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</si>
  <si>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\2180000000\\\ \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</si>
  <si>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</si>
  <si>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</si>
  <si>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</si>
  <si>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 \</t>
  </si>
  <si>
    <t>Доходы от продажи земельных участков, находящихся в государственной и муниципальной собственности</t>
  </si>
  <si>
    <t>\1140600000\\\ \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</si>
  <si>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</si>
  <si>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\1140630000\\\ \</t>
  </si>
  <si>
    <t xml:space="preserve"> об исполнении консолидированного бюджета муниципального района Мелеузовский район Республики Башкортостан по доходам за 2017г. в сравнении с аналогичным периодом 2016 года</t>
  </si>
  <si>
    <t>Уточненный план на 2017 год</t>
  </si>
  <si>
    <t>Наименование</t>
  </si>
  <si>
    <t>Уточненный план  на 2016 год</t>
  </si>
  <si>
    <t>Исполнено за 12 мес. 2016г.</t>
  </si>
  <si>
    <t>Исполнено за 12 мес. 2017 года</t>
  </si>
  <si>
    <t>% исполнения уточненного плана  за 2017 год</t>
  </si>
  <si>
    <t xml:space="preserve">Темп роста к прошлому году </t>
  </si>
  <si>
    <t>ИТОГО ДОХОДЫ</t>
  </si>
  <si>
    <t xml:space="preserve">БЕЗВОЗМЕЗДНЫЕ ПОСТУПЛЕНИЯ 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</si>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</sst>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E8" sqref="E8"/>
    </sheetView>
  </sheetViews>
  <sheetFormatPr defaultColWidth="81" defaultRowHeight="12.75" x14ac:dyDescent="0.2"/>
  <cols>
    <col min="1" max="1" width="72.1640625" style="2" customWidth="1"/>
    <col min="2" max="2" width="17.1640625" style="3" customWidth="1"/>
    <col min="3" max="8" width="13.33203125" style="4" customWidth="1"/>
    <col min="9" max="16384" width="81" style="3"/>
  </cols>
  <sheetData>
    <row r="1" spans="1:8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31.5" customHeight="1" x14ac:dyDescent="0.2">
      <c r="A2" s="9" t="s">
        <v>44</v>
      </c>
      <c r="B2" s="9"/>
      <c r="C2" s="9"/>
      <c r="D2" s="9"/>
      <c r="E2" s="9"/>
      <c r="F2" s="9"/>
      <c r="G2" s="9"/>
      <c r="H2" s="9"/>
    </row>
    <row r="4" spans="1:8" s="1" customFormat="1" ht="63.75" x14ac:dyDescent="0.2">
      <c r="A4" s="5" t="s">
        <v>46</v>
      </c>
      <c r="B4" s="5" t="s">
        <v>1</v>
      </c>
      <c r="C4" s="5" t="s">
        <v>47</v>
      </c>
      <c r="D4" s="5" t="s">
        <v>48</v>
      </c>
      <c r="E4" s="5" t="s">
        <v>45</v>
      </c>
      <c r="F4" s="5" t="s">
        <v>49</v>
      </c>
      <c r="G4" s="5" t="s">
        <v>50</v>
      </c>
      <c r="H4" s="5" t="s">
        <v>51</v>
      </c>
    </row>
    <row r="5" spans="1:8" x14ac:dyDescent="0.2">
      <c r="A5" s="10" t="s">
        <v>52</v>
      </c>
      <c r="B5" s="11">
        <v>0</v>
      </c>
      <c r="C5" s="12">
        <v>1501073.2690000001</v>
      </c>
      <c r="D5" s="12">
        <v>1570314.557</v>
      </c>
      <c r="E5" s="12">
        <v>1613748.361</v>
      </c>
      <c r="F5" s="12">
        <v>1722759.804</v>
      </c>
      <c r="G5" s="12">
        <v>106.8</v>
      </c>
      <c r="H5" s="12">
        <v>109.7</v>
      </c>
    </row>
    <row r="6" spans="1:8" x14ac:dyDescent="0.2">
      <c r="A6" s="10" t="s">
        <v>2</v>
      </c>
      <c r="B6" s="11">
        <v>1000000000</v>
      </c>
      <c r="C6" s="12">
        <v>612855.64099999995</v>
      </c>
      <c r="D6" s="12">
        <v>693051.71499999997</v>
      </c>
      <c r="E6" s="12">
        <v>646702.61600000004</v>
      </c>
      <c r="F6" s="12">
        <v>760407.46499999997</v>
      </c>
      <c r="G6" s="12">
        <v>117.6</v>
      </c>
      <c r="H6" s="12">
        <v>109.7</v>
      </c>
    </row>
    <row r="7" spans="1:8" x14ac:dyDescent="0.2">
      <c r="A7" s="13" t="s">
        <v>3</v>
      </c>
      <c r="B7" s="14">
        <v>1010000000</v>
      </c>
      <c r="C7" s="15">
        <v>352571.82799999998</v>
      </c>
      <c r="D7" s="15">
        <v>364967.255</v>
      </c>
      <c r="E7" s="15">
        <v>335071.67300000001</v>
      </c>
      <c r="F7" s="15">
        <v>369241.07799999998</v>
      </c>
      <c r="G7" s="15">
        <v>110.2</v>
      </c>
      <c r="H7" s="15">
        <v>101.2</v>
      </c>
    </row>
    <row r="8" spans="1:8" ht="25.5" x14ac:dyDescent="0.2">
      <c r="A8" s="13" t="s">
        <v>4</v>
      </c>
      <c r="B8" s="14">
        <v>1030000000</v>
      </c>
      <c r="C8" s="15">
        <v>17664</v>
      </c>
      <c r="D8" s="15">
        <v>18642.865000000002</v>
      </c>
      <c r="E8" s="15">
        <v>23051</v>
      </c>
      <c r="F8" s="15">
        <v>23889.524000000001</v>
      </c>
      <c r="G8" s="15">
        <v>103.6</v>
      </c>
      <c r="H8" s="15">
        <v>128.1</v>
      </c>
    </row>
    <row r="9" spans="1:8" x14ac:dyDescent="0.2">
      <c r="A9" s="13" t="s">
        <v>5</v>
      </c>
      <c r="B9" s="14">
        <v>1050000000</v>
      </c>
      <c r="C9" s="15">
        <v>93478.159</v>
      </c>
      <c r="D9" s="15">
        <v>110010.05499999999</v>
      </c>
      <c r="E9" s="15">
        <v>105278.876</v>
      </c>
      <c r="F9" s="15">
        <v>126458.379</v>
      </c>
      <c r="G9" s="15">
        <v>120.1</v>
      </c>
      <c r="H9" s="15">
        <v>115</v>
      </c>
    </row>
    <row r="10" spans="1:8" x14ac:dyDescent="0.2">
      <c r="A10" s="13" t="s">
        <v>6</v>
      </c>
      <c r="B10" s="14">
        <v>1060000000</v>
      </c>
      <c r="C10" s="15">
        <v>33442.902000000002</v>
      </c>
      <c r="D10" s="15">
        <v>38370.934999999998</v>
      </c>
      <c r="E10" s="15">
        <v>52815.381999999998</v>
      </c>
      <c r="F10" s="15">
        <v>78828.266000000003</v>
      </c>
      <c r="G10" s="15">
        <v>149.30000000000001</v>
      </c>
      <c r="H10" s="15">
        <v>205.4</v>
      </c>
    </row>
    <row r="11" spans="1:8" ht="25.5" x14ac:dyDescent="0.2">
      <c r="A11" s="13" t="s">
        <v>7</v>
      </c>
      <c r="B11" s="14">
        <v>1070000000</v>
      </c>
      <c r="C11" s="15">
        <v>1778</v>
      </c>
      <c r="D11" s="15">
        <v>1799.7650000000001</v>
      </c>
      <c r="E11" s="15">
        <v>1337</v>
      </c>
      <c r="F11" s="15">
        <v>1374.298</v>
      </c>
      <c r="G11" s="15">
        <v>102.8</v>
      </c>
      <c r="H11" s="15">
        <v>76.400000000000006</v>
      </c>
    </row>
    <row r="12" spans="1:8" x14ac:dyDescent="0.2">
      <c r="A12" s="13" t="s">
        <v>8</v>
      </c>
      <c r="B12" s="14">
        <v>1080000000</v>
      </c>
      <c r="C12" s="15">
        <v>8603.75</v>
      </c>
      <c r="D12" s="15">
        <v>9241.8330000000005</v>
      </c>
      <c r="E12" s="15">
        <v>7947.1149999999998</v>
      </c>
      <c r="F12" s="15">
        <v>9727.4150000000009</v>
      </c>
      <c r="G12" s="15">
        <v>122.4</v>
      </c>
      <c r="H12" s="15">
        <v>105.3</v>
      </c>
    </row>
    <row r="13" spans="1:8" ht="25.5" x14ac:dyDescent="0.2">
      <c r="A13" s="13" t="s">
        <v>9</v>
      </c>
      <c r="B13" s="14">
        <v>1090000000</v>
      </c>
      <c r="C13" s="15">
        <v>0</v>
      </c>
      <c r="D13" s="15">
        <v>1.659</v>
      </c>
      <c r="E13" s="15">
        <v>0</v>
      </c>
      <c r="F13" s="15">
        <v>8.0000000000000002E-3</v>
      </c>
      <c r="G13" s="15">
        <v>0</v>
      </c>
      <c r="H13" s="15">
        <v>0.5</v>
      </c>
    </row>
    <row r="14" spans="1:8" ht="25.5" x14ac:dyDescent="0.2">
      <c r="A14" s="13" t="s">
        <v>10</v>
      </c>
      <c r="B14" s="14">
        <v>1110000000</v>
      </c>
      <c r="C14" s="15">
        <v>75580.578999999998</v>
      </c>
      <c r="D14" s="15">
        <v>90298.771999999997</v>
      </c>
      <c r="E14" s="15">
        <v>80526.418000000005</v>
      </c>
      <c r="F14" s="15">
        <v>98145.001000000004</v>
      </c>
      <c r="G14" s="15">
        <v>121.9</v>
      </c>
      <c r="H14" s="15">
        <v>108.7</v>
      </c>
    </row>
    <row r="15" spans="1:8" x14ac:dyDescent="0.2">
      <c r="A15" s="13" t="s">
        <v>11</v>
      </c>
      <c r="B15" s="14">
        <v>1120000000</v>
      </c>
      <c r="C15" s="15">
        <v>579</v>
      </c>
      <c r="D15" s="15">
        <v>3661.0010000000002</v>
      </c>
      <c r="E15" s="15">
        <v>2091</v>
      </c>
      <c r="F15" s="15">
        <v>3106.1509999999998</v>
      </c>
      <c r="G15" s="15">
        <v>148.5</v>
      </c>
      <c r="H15" s="15">
        <v>84.8</v>
      </c>
    </row>
    <row r="16" spans="1:8" ht="25.5" x14ac:dyDescent="0.2">
      <c r="A16" s="13" t="s">
        <v>12</v>
      </c>
      <c r="B16" s="14">
        <v>1130000000</v>
      </c>
      <c r="C16" s="15">
        <v>956.26199999999994</v>
      </c>
      <c r="D16" s="15">
        <v>1447.6310000000001</v>
      </c>
      <c r="E16" s="15">
        <v>835.95</v>
      </c>
      <c r="F16" s="15">
        <v>1337.933</v>
      </c>
      <c r="G16" s="15">
        <v>160</v>
      </c>
      <c r="H16" s="15">
        <v>92.4</v>
      </c>
    </row>
    <row r="17" spans="1:8" ht="25.5" x14ac:dyDescent="0.2">
      <c r="A17" s="13" t="s">
        <v>13</v>
      </c>
      <c r="B17" s="14">
        <v>1140000000</v>
      </c>
      <c r="C17" s="15">
        <v>23875.9</v>
      </c>
      <c r="D17" s="15">
        <v>45973.076999999997</v>
      </c>
      <c r="E17" s="15">
        <v>31961.824000000001</v>
      </c>
      <c r="F17" s="15">
        <v>35967.718000000001</v>
      </c>
      <c r="G17" s="15">
        <v>112.5</v>
      </c>
      <c r="H17" s="15">
        <v>78.2</v>
      </c>
    </row>
    <row r="18" spans="1:8" x14ac:dyDescent="0.2">
      <c r="A18" s="13" t="s">
        <v>14</v>
      </c>
      <c r="B18" s="14">
        <v>1160000000</v>
      </c>
      <c r="C18" s="15">
        <v>3577</v>
      </c>
      <c r="D18" s="15">
        <v>6962.9359999999997</v>
      </c>
      <c r="E18" s="15">
        <v>4698.9059999999999</v>
      </c>
      <c r="F18" s="15">
        <v>7058.3239999999996</v>
      </c>
      <c r="G18" s="15">
        <v>150.19999999999999</v>
      </c>
      <c r="H18" s="15">
        <v>101.4</v>
      </c>
    </row>
    <row r="19" spans="1:8" x14ac:dyDescent="0.2">
      <c r="A19" s="13" t="s">
        <v>16</v>
      </c>
      <c r="B19" s="14">
        <v>1170000000</v>
      </c>
      <c r="C19" s="15">
        <v>748.26099999999997</v>
      </c>
      <c r="D19" s="15">
        <v>1673.93</v>
      </c>
      <c r="E19" s="15">
        <v>1087.473</v>
      </c>
      <c r="F19" s="15">
        <v>5273.37</v>
      </c>
      <c r="G19" s="15">
        <v>484.9</v>
      </c>
      <c r="H19" s="15">
        <v>315</v>
      </c>
    </row>
    <row r="20" spans="1:8" x14ac:dyDescent="0.2">
      <c r="A20" s="13"/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10" t="s">
        <v>53</v>
      </c>
      <c r="B21" s="16">
        <v>2000000000</v>
      </c>
      <c r="C21" s="12">
        <v>888217.62800000003</v>
      </c>
      <c r="D21" s="12">
        <v>877262.84199999995</v>
      </c>
      <c r="E21" s="12">
        <v>967045.745</v>
      </c>
      <c r="F21" s="12">
        <v>962352.33900000004</v>
      </c>
      <c r="G21" s="12">
        <v>99.5</v>
      </c>
      <c r="H21" s="12">
        <v>109.7</v>
      </c>
    </row>
    <row r="22" spans="1:8" x14ac:dyDescent="0.2">
      <c r="A22" s="13" t="s">
        <v>54</v>
      </c>
      <c r="B22" s="16">
        <v>2010000000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38.25" x14ac:dyDescent="0.2">
      <c r="A23" s="13" t="s">
        <v>55</v>
      </c>
      <c r="B23" s="16">
        <v>2020000000</v>
      </c>
      <c r="C23" s="15">
        <v>887225.92799999996</v>
      </c>
      <c r="D23" s="15">
        <v>886254.19799999997</v>
      </c>
      <c r="E23" s="15">
        <v>964587.58600000001</v>
      </c>
      <c r="F23" s="15">
        <v>962765.76899999997</v>
      </c>
      <c r="G23" s="15">
        <v>99.8</v>
      </c>
      <c r="H23" s="15">
        <v>108.6</v>
      </c>
    </row>
    <row r="24" spans="1:8" x14ac:dyDescent="0.2">
      <c r="A24" s="13" t="s">
        <v>56</v>
      </c>
      <c r="B24" s="16">
        <v>2021000000</v>
      </c>
      <c r="C24" s="15">
        <v>87007.5</v>
      </c>
      <c r="D24" s="15">
        <v>87007.5</v>
      </c>
      <c r="E24" s="15">
        <v>71249.7</v>
      </c>
      <c r="F24" s="15">
        <v>71249.7</v>
      </c>
      <c r="G24" s="15">
        <v>100</v>
      </c>
      <c r="H24" s="15">
        <v>81.900000000000006</v>
      </c>
    </row>
    <row r="25" spans="1:8" x14ac:dyDescent="0.2">
      <c r="A25" s="13" t="s">
        <v>57</v>
      </c>
      <c r="B25" s="16">
        <v>2022000000</v>
      </c>
      <c r="C25" s="15">
        <v>167338.704</v>
      </c>
      <c r="D25" s="15">
        <v>166484.22899999999</v>
      </c>
      <c r="E25" s="15">
        <v>226524.796</v>
      </c>
      <c r="F25" s="15">
        <v>224742.97899999999</v>
      </c>
      <c r="G25" s="15">
        <v>99.2</v>
      </c>
      <c r="H25" s="15">
        <v>135</v>
      </c>
    </row>
    <row r="26" spans="1:8" x14ac:dyDescent="0.2">
      <c r="A26" s="13" t="s">
        <v>58</v>
      </c>
      <c r="B26" s="16">
        <v>2023000000</v>
      </c>
      <c r="C26" s="15">
        <v>623806.69999999995</v>
      </c>
      <c r="D26" s="15">
        <v>623689.44499999995</v>
      </c>
      <c r="E26" s="15">
        <v>657337.90399999998</v>
      </c>
      <c r="F26" s="15">
        <v>657297.90399999998</v>
      </c>
      <c r="G26" s="15">
        <v>100</v>
      </c>
      <c r="H26" s="15">
        <v>105.4</v>
      </c>
    </row>
    <row r="27" spans="1:8" x14ac:dyDescent="0.2">
      <c r="A27" s="13" t="s">
        <v>59</v>
      </c>
      <c r="B27" s="16">
        <v>2024000000</v>
      </c>
      <c r="C27" s="15">
        <v>-26628.975999999999</v>
      </c>
      <c r="D27" s="15">
        <v>-26235.847000000002</v>
      </c>
      <c r="E27" s="15">
        <v>-22464.154999999999</v>
      </c>
      <c r="F27" s="15">
        <v>-16981.026000000002</v>
      </c>
      <c r="G27" s="15">
        <v>75.599999999999994</v>
      </c>
      <c r="H27" s="15">
        <v>64.7</v>
      </c>
    </row>
    <row r="28" spans="1:8" x14ac:dyDescent="0.2">
      <c r="A28" s="13" t="s">
        <v>60</v>
      </c>
      <c r="B28" s="16">
        <v>2029000000</v>
      </c>
      <c r="C28" s="15">
        <v>35702</v>
      </c>
      <c r="D28" s="15">
        <v>35308.870999999999</v>
      </c>
      <c r="E28" s="15">
        <v>31939.341</v>
      </c>
      <c r="F28" s="15">
        <v>26456.212</v>
      </c>
      <c r="G28" s="15">
        <v>82.8</v>
      </c>
      <c r="H28" s="15">
        <v>74.900000000000006</v>
      </c>
    </row>
    <row r="29" spans="1:8" x14ac:dyDescent="0.2">
      <c r="A29" s="13" t="s">
        <v>32</v>
      </c>
      <c r="B29" s="14">
        <v>2070000000</v>
      </c>
      <c r="C29" s="15">
        <v>2857.7</v>
      </c>
      <c r="D29" s="15">
        <v>2862.7</v>
      </c>
      <c r="E29" s="15">
        <v>2458.1590000000001</v>
      </c>
      <c r="F29" s="15">
        <v>2460.1480000000001</v>
      </c>
      <c r="G29" s="15">
        <v>100.1</v>
      </c>
      <c r="H29" s="15">
        <v>85.9</v>
      </c>
    </row>
    <row r="30" spans="1:8" ht="102" x14ac:dyDescent="0.2">
      <c r="A30" s="13" t="s">
        <v>34</v>
      </c>
      <c r="B30" s="14">
        <v>2180000000</v>
      </c>
      <c r="C30" s="15">
        <v>0</v>
      </c>
      <c r="D30" s="15">
        <v>224.38800000000001</v>
      </c>
      <c r="E30" s="15">
        <v>0</v>
      </c>
      <c r="F30" s="15">
        <v>369.32900000000001</v>
      </c>
      <c r="G30" s="15">
        <v>0</v>
      </c>
      <c r="H30" s="15">
        <v>164.6</v>
      </c>
    </row>
    <row r="31" spans="1:8" ht="38.25" x14ac:dyDescent="0.2">
      <c r="A31" s="13" t="s">
        <v>36</v>
      </c>
      <c r="B31" s="14">
        <v>2190000000</v>
      </c>
      <c r="C31" s="15">
        <v>-1866</v>
      </c>
      <c r="D31" s="15">
        <v>-12078.444</v>
      </c>
      <c r="E31" s="15">
        <v>0</v>
      </c>
      <c r="F31" s="15">
        <v>-3242.9070000000002</v>
      </c>
      <c r="G31" s="15">
        <v>0</v>
      </c>
      <c r="H31" s="15">
        <v>26.8</v>
      </c>
    </row>
    <row r="32" spans="1:8" x14ac:dyDescent="0.2">
      <c r="A32" s="7" t="s">
        <v>38</v>
      </c>
      <c r="B32" s="7" t="s">
        <v>39</v>
      </c>
      <c r="C32" s="8">
        <v>16174.9</v>
      </c>
      <c r="D32" s="8">
        <v>17933.57</v>
      </c>
      <c r="E32" s="8">
        <v>16174.9</v>
      </c>
      <c r="F32" s="8">
        <v>17933.57</v>
      </c>
      <c r="G32" s="8">
        <f>F32/E32*100</f>
        <v>110.87283383513964</v>
      </c>
      <c r="H32" s="8">
        <f>F32/D32*100</f>
        <v>100</v>
      </c>
    </row>
    <row r="33" spans="1:8" x14ac:dyDescent="0.2">
      <c r="A33" s="7" t="s">
        <v>40</v>
      </c>
      <c r="B33" s="7" t="s">
        <v>41</v>
      </c>
      <c r="C33" s="8">
        <v>6901</v>
      </c>
      <c r="D33" s="8">
        <v>25515.5</v>
      </c>
      <c r="E33" s="8">
        <v>6901</v>
      </c>
      <c r="F33" s="8">
        <v>25515.5</v>
      </c>
      <c r="G33" s="8">
        <f t="shared" ref="G33:G34" si="0">F33/E33*100</f>
        <v>369.73627010578178</v>
      </c>
      <c r="H33" s="8">
        <f t="shared" ref="H33" si="1">F33/D33*100</f>
        <v>100</v>
      </c>
    </row>
    <row r="34" spans="1:8" x14ac:dyDescent="0.2">
      <c r="A34" s="7" t="s">
        <v>42</v>
      </c>
      <c r="B34" s="7" t="s">
        <v>43</v>
      </c>
      <c r="C34" s="8">
        <v>800</v>
      </c>
      <c r="D34" s="8">
        <v>2524.0100000000002</v>
      </c>
      <c r="E34" s="8">
        <v>800</v>
      </c>
      <c r="F34" s="8">
        <v>2524.0100000000002</v>
      </c>
      <c r="G34" s="8">
        <f t="shared" si="0"/>
        <v>315.50125000000003</v>
      </c>
      <c r="H34" s="8"/>
    </row>
    <row r="35" spans="1:8" x14ac:dyDescent="0.2">
      <c r="A35" s="6" t="s">
        <v>14</v>
      </c>
      <c r="B35" s="7" t="s">
        <v>15</v>
      </c>
      <c r="C35" s="8">
        <v>3577</v>
      </c>
      <c r="D35" s="8">
        <v>6962.94</v>
      </c>
      <c r="E35" s="8">
        <v>3577</v>
      </c>
      <c r="F35" s="8">
        <v>6962.94</v>
      </c>
      <c r="G35" s="8">
        <v>194.65865250209671</v>
      </c>
      <c r="H35" s="8">
        <v>113.80160791306351</v>
      </c>
    </row>
    <row r="36" spans="1:8" x14ac:dyDescent="0.2">
      <c r="A36" s="6" t="s">
        <v>16</v>
      </c>
      <c r="B36" s="7" t="s">
        <v>17</v>
      </c>
      <c r="C36" s="8">
        <v>748.26</v>
      </c>
      <c r="D36" s="8">
        <v>1673.93</v>
      </c>
      <c r="E36" s="8">
        <v>748.26</v>
      </c>
      <c r="F36" s="8">
        <v>1673.93</v>
      </c>
      <c r="G36" s="8">
        <v>223.70967310827788</v>
      </c>
      <c r="H36" s="8">
        <v>88.665303614559946</v>
      </c>
    </row>
    <row r="37" spans="1:8" x14ac:dyDescent="0.2">
      <c r="A37" s="6" t="s">
        <v>18</v>
      </c>
      <c r="B37" s="7" t="s">
        <v>19</v>
      </c>
      <c r="C37" s="8">
        <v>888217.62000000011</v>
      </c>
      <c r="D37" s="8">
        <v>877262.84000000008</v>
      </c>
      <c r="E37" s="8">
        <v>888217.62000000011</v>
      </c>
      <c r="F37" s="8">
        <v>877262.84000000008</v>
      </c>
      <c r="G37" s="8">
        <v>98.766655856252882</v>
      </c>
      <c r="H37" s="8">
        <v>104.83383563411306</v>
      </c>
    </row>
    <row r="38" spans="1:8" ht="25.5" x14ac:dyDescent="0.2">
      <c r="A38" s="6" t="s">
        <v>20</v>
      </c>
      <c r="B38" s="7" t="s">
        <v>21</v>
      </c>
      <c r="C38" s="8">
        <v>887225.92000000016</v>
      </c>
      <c r="D38" s="8">
        <v>886254.19000000006</v>
      </c>
      <c r="E38" s="8">
        <v>887225.92000000016</v>
      </c>
      <c r="F38" s="8">
        <v>886254.19000000006</v>
      </c>
      <c r="G38" s="8">
        <v>99.890475472132266</v>
      </c>
      <c r="H38" s="8">
        <v>105.48936191384617</v>
      </c>
    </row>
    <row r="39" spans="1:8" x14ac:dyDescent="0.2">
      <c r="A39" s="6" t="s">
        <v>22</v>
      </c>
      <c r="B39" s="7" t="s">
        <v>23</v>
      </c>
      <c r="C39" s="8">
        <v>87007.5</v>
      </c>
      <c r="D39" s="8">
        <v>87007.5</v>
      </c>
      <c r="E39" s="8">
        <v>87007.5</v>
      </c>
      <c r="F39" s="8">
        <v>87007.5</v>
      </c>
      <c r="G39" s="8">
        <v>100</v>
      </c>
      <c r="H39" s="8">
        <v>153.74577235571229</v>
      </c>
    </row>
    <row r="40" spans="1:8" ht="25.5" x14ac:dyDescent="0.2">
      <c r="A40" s="6" t="s">
        <v>24</v>
      </c>
      <c r="B40" s="7" t="s">
        <v>25</v>
      </c>
      <c r="C40" s="8">
        <v>167338.70000000001</v>
      </c>
      <c r="D40" s="8">
        <v>166484.22999999998</v>
      </c>
      <c r="E40" s="8">
        <v>167338.70000000001</v>
      </c>
      <c r="F40" s="8">
        <v>166484.22999999998</v>
      </c>
      <c r="G40" s="8">
        <v>99.489376934325392</v>
      </c>
      <c r="H40" s="8">
        <v>67.095209907399038</v>
      </c>
    </row>
    <row r="41" spans="1:8" x14ac:dyDescent="0.2">
      <c r="A41" s="6" t="s">
        <v>26</v>
      </c>
      <c r="B41" s="7" t="s">
        <v>27</v>
      </c>
      <c r="C41" s="8">
        <v>623806.70000000007</v>
      </c>
      <c r="D41" s="8">
        <v>623689.44000000006</v>
      </c>
      <c r="E41" s="8">
        <v>623806.70000000007</v>
      </c>
      <c r="F41" s="8">
        <v>623689.44000000006</v>
      </c>
      <c r="G41" s="8">
        <v>99.981202510328913</v>
      </c>
      <c r="H41" s="8">
        <v>119.60988910727073</v>
      </c>
    </row>
    <row r="42" spans="1:8" x14ac:dyDescent="0.2">
      <c r="A42" s="6" t="s">
        <v>28</v>
      </c>
      <c r="B42" s="7" t="s">
        <v>29</v>
      </c>
      <c r="C42" s="8">
        <v>9073.02</v>
      </c>
      <c r="D42" s="8">
        <v>9073.02</v>
      </c>
      <c r="E42" s="8">
        <v>9073.02</v>
      </c>
      <c r="F42" s="8">
        <v>9073.02</v>
      </c>
      <c r="G42" s="8">
        <v>100</v>
      </c>
      <c r="H42" s="8">
        <v>64.915741370761594</v>
      </c>
    </row>
    <row r="43" spans="1:8" ht="25.5" x14ac:dyDescent="0.2">
      <c r="A43" s="6" t="s">
        <v>30</v>
      </c>
      <c r="B43" s="7" t="s">
        <v>31</v>
      </c>
      <c r="C43" s="8">
        <v>0</v>
      </c>
      <c r="D43" s="8">
        <v>3.637978807091713E-12</v>
      </c>
      <c r="E43" s="8">
        <v>0</v>
      </c>
      <c r="F43" s="8">
        <v>3.637978807091713E-12</v>
      </c>
      <c r="G43" s="8"/>
      <c r="H43" s="8"/>
    </row>
    <row r="44" spans="1:8" x14ac:dyDescent="0.2">
      <c r="A44" s="6" t="s">
        <v>32</v>
      </c>
      <c r="B44" s="7" t="s">
        <v>33</v>
      </c>
      <c r="C44" s="8">
        <v>2857.7</v>
      </c>
      <c r="D44" s="8">
        <v>2862.7</v>
      </c>
      <c r="E44" s="8">
        <v>2857.7</v>
      </c>
      <c r="F44" s="8">
        <v>2862.7</v>
      </c>
      <c r="G44" s="8">
        <v>100.17496588165309</v>
      </c>
      <c r="H44" s="8"/>
    </row>
    <row r="45" spans="1:8" ht="102" x14ac:dyDescent="0.2">
      <c r="A45" s="6" t="s">
        <v>34</v>
      </c>
      <c r="B45" s="7" t="s">
        <v>35</v>
      </c>
      <c r="C45" s="8">
        <v>0</v>
      </c>
      <c r="D45" s="8">
        <v>224.39</v>
      </c>
      <c r="E45" s="8">
        <v>0</v>
      </c>
      <c r="F45" s="8">
        <v>224.39</v>
      </c>
      <c r="G45" s="8"/>
      <c r="H45" s="8">
        <v>23871.276595744679</v>
      </c>
    </row>
    <row r="46" spans="1:8" ht="38.25" x14ac:dyDescent="0.2">
      <c r="A46" s="6" t="s">
        <v>36</v>
      </c>
      <c r="B46" s="7" t="s">
        <v>37</v>
      </c>
      <c r="C46" s="8">
        <v>-1866</v>
      </c>
      <c r="D46" s="8">
        <v>-12078.44</v>
      </c>
      <c r="E46" s="8">
        <v>-1866</v>
      </c>
      <c r="F46" s="8">
        <v>-12078.44</v>
      </c>
      <c r="G46" s="8">
        <v>647.29046087888537</v>
      </c>
      <c r="H46" s="8">
        <v>363.33456666456101</v>
      </c>
    </row>
  </sheetData>
  <mergeCells count="2">
    <mergeCell ref="A1:H1"/>
    <mergeCell ref="A2:H2"/>
  </mergeCells>
  <pageMargins left="0.23" right="0.2" top="0.31" bottom="0.47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2017-02-28T02:54:51Z</cp:lastPrinted>
  <dcterms:created xsi:type="dcterms:W3CDTF">2017-02-27T05:48:24Z</dcterms:created>
  <dcterms:modified xsi:type="dcterms:W3CDTF">2018-03-29T10:31:40Z</dcterms:modified>
</cp:coreProperties>
</file>