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FFD55FB-E382-4801-92D7-676836C895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2" l="1"/>
  <c r="H27" i="2"/>
  <c r="K27" i="2"/>
  <c r="G27" i="2"/>
</calcChain>
</file>

<file path=xl/sharedStrings.xml><?xml version="1.0" encoding="utf-8"?>
<sst xmlns="http://schemas.openxmlformats.org/spreadsheetml/2006/main" count="137" uniqueCount="73">
  <si>
    <t>Указание на плановый характер, либо проведение по обращению или поручение соответсвующих органов (лиц)</t>
  </si>
  <si>
    <t>Имеются ли возражения (да/нет)</t>
  </si>
  <si>
    <t>нет</t>
  </si>
  <si>
    <t xml:space="preserve">нет </t>
  </si>
  <si>
    <t>да</t>
  </si>
  <si>
    <t xml:space="preserve">плановая </t>
  </si>
  <si>
    <t>№</t>
  </si>
  <si>
    <t>Объект контроля</t>
  </si>
  <si>
    <t xml:space="preserve"> Тема КМ</t>
  </si>
  <si>
    <t>Проверяемый период (дд.мм.год-дд.мм.год)</t>
  </si>
  <si>
    <t>Сроки 
проведения КМ 
(дд.мм.год-дд.мм.год)</t>
  </si>
  <si>
    <t>ИТОГО</t>
  </si>
  <si>
    <t>Возмещено (тыс.руб.)</t>
  </si>
  <si>
    <t>Муниципальное автономное учреждение "Дворец спорта" муниципального района Мелеузовский район Республики Башкортостан</t>
  </si>
  <si>
    <t>Сумма проверенных средств  (тыс. руб.)</t>
  </si>
  <si>
    <t>01.01.2019-31.01.2022</t>
  </si>
  <si>
    <t>04.02.2022-24.02.2022</t>
  </si>
  <si>
    <t>Направлялось ли представление (да/нет)</t>
  </si>
  <si>
    <t xml:space="preserve">Муниципальное бюджетное учреждение «Специализированная служба Ритуал» городского поселения город Мелеуз  муниципального района Мелеузовский район Республики Башкортостан </t>
  </si>
  <si>
    <t>соблюдение требований законодательства РФ  и иных правовых актов о контрактной системе в сфере закупок товаров, работ, услуг для обеспечения государственных (муниципальных) нужд в отношении закупок для муниципальных нужд учреждения</t>
  </si>
  <si>
    <t>01.01.2021-01.01.2022</t>
  </si>
  <si>
    <t>Муниципальное бюджетное учреждение  "Мелеузовский информационно-консультационный центр" муниципального района Мелеузовский район Республики Башкортостан</t>
  </si>
  <si>
    <t>внеплановая</t>
  </si>
  <si>
    <t>Проверка использования субсидий, предоставленных из бюджета городского поселения г. Мелеуз МР МР РБ и их отражения в бухгальерском учете и бухгалтерской (финансовой отчетности)</t>
  </si>
  <si>
    <t>Проверка использования субсидий, предоставленных из бюджета муниципального райна МР Мелеузовский район РБ и их отражения в бухгальерском учете и бухгалтерской (финансовой отчетности)</t>
  </si>
  <si>
    <t>01.01.2019-30.04.2022</t>
  </si>
  <si>
    <t>17.05.2022-31.05.2022</t>
  </si>
  <si>
    <t>Администрация сельского поселения Мелеузовский сельсовет муниципального района Мелеузовский район Республики Башкортостан</t>
  </si>
  <si>
    <t>01.01.2019-28.02.2022</t>
  </si>
  <si>
    <t>03.03.2022-24.03.2022</t>
  </si>
  <si>
    <t>Администрация сельского поселения Араслановский сельсовет муниципального района Мелеузовский район Республики Башкортостан</t>
  </si>
  <si>
    <t>Проверка соблюдения целей, порядка и условий предоставления межбюджетных субсидий, субвенций, иных межбюджетных трансфертов, имеющих целевое назначение</t>
  </si>
  <si>
    <t>01.01.2019-31.03.2022</t>
  </si>
  <si>
    <t>04.04.2022-22.04.2022</t>
  </si>
  <si>
    <t>Суммы подлежащая к возмещению (тыс.руб.)</t>
  </si>
  <si>
    <t>Муниципальное общеобразовательное бюджетное учреждение Лицей №6 муниципального района МР РБ</t>
  </si>
  <si>
    <t>Проверка достоверности отчета об исполнении муниципального задания</t>
  </si>
  <si>
    <t>01.08.2022-12.08.2022</t>
  </si>
  <si>
    <t>Администрация муниципального района Мелеузовский район РБ</t>
  </si>
  <si>
    <t>04.04.2022-07.2022</t>
  </si>
  <si>
    <t xml:space="preserve">Соблюдение требований законодательства РФ  и иных правовых актов о контрактной системе в сфере закупок товаров, работ, услуг для обеспечения государственных (муниципальных) нужд в отношении отдельной закупки для муниципальных нужд администрации, в части определения и обоснования начальной (максимальной) цены контракта </t>
  </si>
  <si>
    <t>соблюдение требований законодательства РФ  и иных правовых актов о контрактной системе в сфере закупок товаров, работ, услуг для обеспечения государственных (муниципальных) нужд в отношении закупок для муниципальных нужд администрации СП</t>
  </si>
  <si>
    <t>01.02.2021-28.02.2022</t>
  </si>
  <si>
    <t>29.06.2022-15.07.2022</t>
  </si>
  <si>
    <t>01.01.2021-31.05.2022</t>
  </si>
  <si>
    <t>Муниципальное общеобразовательное бюджетное учреждение Гимназия №1 муниципального района МР РБ</t>
  </si>
  <si>
    <t>19.09.2022-30.09.2022</t>
  </si>
  <si>
    <t>Муниципальное общеобразовательное бюджетное учреждение Гимназия №3 муниципального района МР РБ</t>
  </si>
  <si>
    <t>01.07.2021-31.07.2022</t>
  </si>
  <si>
    <t>01.01.2021-31.08.2022</t>
  </si>
  <si>
    <t>01.09.2022-14.09.2022</t>
  </si>
  <si>
    <t>Муниципальное общеобразовательное бюджетное учреждение СОШ №4 муниципального района МР РБ</t>
  </si>
  <si>
    <t>04.10.2022-17.10.2022</t>
  </si>
  <si>
    <t xml:space="preserve">Общество с ограниченной ответственностью "Мелеузовский союз предпринимателей" </t>
  </si>
  <si>
    <t>15.09.2022-23.09.2022</t>
  </si>
  <si>
    <t>Муниципальное общеобразовательное бюджетное учреждение ООШ №7 муниципального района МР РБ</t>
  </si>
  <si>
    <t>20.10.2022-07.11.2022</t>
  </si>
  <si>
    <t>01.01.2021-30.09.2022</t>
  </si>
  <si>
    <t>10.11.2022-25.11.2022</t>
  </si>
  <si>
    <t>Муниципальное общеобразовательное бюджетное учреждение СОШ №8 муниципального района МР РБ</t>
  </si>
  <si>
    <t>Проверка исполнения плана финансово-хозяйственной деятельности  учреждения, исполнения муниципального задания</t>
  </si>
  <si>
    <t>Проверка использования субсидий, предоставленных из бюджета муниципального района Мелеузовский район Республики Башкортостан</t>
  </si>
  <si>
    <t>01.01.2021-30.10.2022</t>
  </si>
  <si>
    <t>01.12.2022-16.12.2022</t>
  </si>
  <si>
    <t>Администрация сельского поселения Мелеузовский сельсовет муниципального района Мелеузовский район РБ</t>
  </si>
  <si>
    <t>Мониторинг проведенных контрольных мероприятий по внутреннему муниципальному финансовому контролю в финансово-бюджетной сфере и сфере закупок за 2022 год                                                  .</t>
  </si>
  <si>
    <t>Сумма нарушений (тыс. руб.)</t>
  </si>
  <si>
    <t xml:space="preserve">Проверка осуществления расходов на обеспечение выполнения функций администрации СП </t>
  </si>
  <si>
    <t>Муниципальное автономное  дошкольное  образовательное учреждение Детский сад  №21 "Золушка" муниципального района МР РБ</t>
  </si>
  <si>
    <t>Муниципальное автономное дошкольное образовательное учреждение Детский сад  №10 "Василек" муниципального района МР РБ</t>
  </si>
  <si>
    <t>Муниципальное автономное дошкольное образовательное учреждение Детский сад  №16 "Рябинка" муниципального района МР РБ</t>
  </si>
  <si>
    <t>Проверка соблюдения порядка, целей использования предоставленной субсидии в 2019 году на создание и (или) развитие коворкинг-центров</t>
  </si>
  <si>
    <t>01.2022-09.2022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</si>
</sst>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scheme val="minor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5" fillId="0" borderId="0" xfId="0" applyFont="1" applyFill="1"/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164" fontId="4" fillId="0" borderId="1" xfId="0" applyNumberFormat="1" applyFont="1" applyFill="1" applyBorder="1" applyAlignment="1" applyProtection="1">
      <alignment horizontal="center" vertical="top"/>
      <protection locked="0"/>
    </xf>
    <xf numFmtId="2" fontId="4" fillId="0" borderId="1" xfId="0" applyNumberFormat="1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 applyProtection="1">
      <alignment horizontal="center" vertical="top"/>
      <protection locked="0"/>
    </xf>
    <xf numFmtId="164" fontId="4" fillId="0" borderId="3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7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4" fontId="4" fillId="0" borderId="1" xfId="0" applyNumberFormat="1" applyFont="1" applyFill="1" applyBorder="1" applyAlignment="1" applyProtection="1">
      <alignment horizontal="center" vertical="top" wrapText="1"/>
      <protection locked="0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64" fontId="4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2" fontId="4" fillId="0" borderId="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 applyProtection="1">
      <alignment horizontal="center" vertical="top"/>
      <protection locked="0"/>
    </xf>
    <xf numFmtId="164" fontId="4" fillId="0" borderId="3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2" fontId="4" fillId="0" borderId="2" xfId="0" applyNumberFormat="1" applyFont="1" applyFill="1" applyBorder="1" applyAlignment="1">
      <alignment horizontal="center" vertical="top"/>
    </xf>
    <xf numFmtId="2" fontId="4" fillId="0" borderId="3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2" fontId="4" fillId="0" borderId="2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zoomScale="125" zoomScaleNormal="12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H31" sqref="H31"/>
    </sheetView>
  </sheetViews>
  <sheetFormatPr defaultRowHeight="11.25" x14ac:dyDescent="0.2"/>
  <cols>
    <col min="1" max="1" width="2.85546875" style="1" customWidth="1"/>
    <col min="2" max="2" width="27.85546875" style="1" customWidth="1"/>
    <col min="3" max="3" width="31.140625" style="1" customWidth="1"/>
    <col min="4" max="4" width="15.7109375" style="2" customWidth="1"/>
    <col min="5" max="5" width="10.5703125" style="1" customWidth="1"/>
    <col min="6" max="6" width="10.7109375" style="1" customWidth="1"/>
    <col min="7" max="7" width="9.85546875" style="1" customWidth="1"/>
    <col min="8" max="8" width="8.7109375" style="1" customWidth="1"/>
    <col min="9" max="9" width="10.42578125" style="1" customWidth="1"/>
    <col min="10" max="11" width="10.140625" style="1" customWidth="1"/>
    <col min="12" max="12" width="12.140625" style="1" customWidth="1"/>
    <col min="13" max="16384" width="9.140625" style="1"/>
  </cols>
  <sheetData>
    <row r="1" spans="1:13" x14ac:dyDescent="0.2">
      <c r="A1" s="50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x14ac:dyDescent="0.2">
      <c r="A2" s="49"/>
      <c r="B2" s="49"/>
      <c r="C2" s="49"/>
      <c r="D2" s="49"/>
      <c r="E2" s="49"/>
      <c r="F2" s="49"/>
      <c r="G2" s="49"/>
      <c r="H2" s="49"/>
    </row>
    <row r="3" spans="1:13" x14ac:dyDescent="0.2">
      <c r="A3" s="2"/>
      <c r="B3" s="2"/>
      <c r="C3" s="2"/>
      <c r="E3" s="2"/>
      <c r="F3" s="2"/>
      <c r="G3" s="3"/>
      <c r="H3" s="4"/>
    </row>
    <row r="4" spans="1:13" ht="78.75" customHeight="1" x14ac:dyDescent="0.2">
      <c r="A4" s="10" t="s">
        <v>6</v>
      </c>
      <c r="B4" s="22" t="s">
        <v>7</v>
      </c>
      <c r="C4" s="22" t="s">
        <v>8</v>
      </c>
      <c r="D4" s="7" t="s">
        <v>0</v>
      </c>
      <c r="E4" s="22" t="s">
        <v>9</v>
      </c>
      <c r="F4" s="22" t="s">
        <v>10</v>
      </c>
      <c r="G4" s="22" t="s">
        <v>14</v>
      </c>
      <c r="H4" s="22" t="s">
        <v>66</v>
      </c>
      <c r="I4" s="7" t="s">
        <v>1</v>
      </c>
      <c r="J4" s="7" t="s">
        <v>17</v>
      </c>
      <c r="K4" s="7" t="s">
        <v>34</v>
      </c>
      <c r="L4" s="7" t="s">
        <v>12</v>
      </c>
    </row>
    <row r="5" spans="1:13" ht="2.25" hidden="1" customHeight="1" x14ac:dyDescent="0.2">
      <c r="A5" s="10"/>
      <c r="B5" s="22"/>
      <c r="C5" s="22"/>
      <c r="D5" s="8"/>
      <c r="E5" s="22"/>
      <c r="F5" s="22"/>
      <c r="G5" s="22"/>
      <c r="I5" s="8"/>
      <c r="J5" s="8"/>
      <c r="K5" s="8"/>
      <c r="L5" s="8"/>
    </row>
    <row r="6" spans="1:13" ht="13.5" customHeight="1" x14ac:dyDescent="0.2">
      <c r="A6" s="10">
        <v>1</v>
      </c>
      <c r="B6" s="22">
        <v>2</v>
      </c>
      <c r="C6" s="22">
        <v>3</v>
      </c>
      <c r="D6" s="7">
        <v>4</v>
      </c>
      <c r="E6" s="22">
        <v>5</v>
      </c>
      <c r="F6" s="22">
        <v>6</v>
      </c>
      <c r="G6" s="22">
        <v>7</v>
      </c>
      <c r="H6" s="22">
        <v>8</v>
      </c>
      <c r="I6" s="7">
        <v>10</v>
      </c>
      <c r="J6" s="7">
        <v>11</v>
      </c>
      <c r="K6" s="7">
        <v>12</v>
      </c>
      <c r="L6" s="7">
        <v>13</v>
      </c>
    </row>
    <row r="7" spans="1:13" ht="105" customHeight="1" x14ac:dyDescent="0.2">
      <c r="A7" s="10">
        <v>1</v>
      </c>
      <c r="B7" s="22" t="s">
        <v>38</v>
      </c>
      <c r="C7" s="22" t="s">
        <v>40</v>
      </c>
      <c r="D7" s="29" t="s">
        <v>22</v>
      </c>
      <c r="E7" s="23">
        <v>44621</v>
      </c>
      <c r="F7" s="22" t="s">
        <v>39</v>
      </c>
      <c r="G7" s="22">
        <v>0</v>
      </c>
      <c r="H7" s="22">
        <v>0</v>
      </c>
      <c r="I7" s="29" t="s">
        <v>2</v>
      </c>
      <c r="J7" s="29" t="s">
        <v>4</v>
      </c>
      <c r="K7" s="29">
        <v>0</v>
      </c>
      <c r="L7" s="29">
        <v>0</v>
      </c>
    </row>
    <row r="8" spans="1:13" s="5" customFormat="1" ht="58.5" customHeight="1" x14ac:dyDescent="0.2">
      <c r="A8" s="12">
        <v>2</v>
      </c>
      <c r="B8" s="7" t="s">
        <v>18</v>
      </c>
      <c r="C8" s="24" t="s">
        <v>23</v>
      </c>
      <c r="D8" s="7" t="s">
        <v>5</v>
      </c>
      <c r="E8" s="25" t="s">
        <v>15</v>
      </c>
      <c r="F8" s="24" t="s">
        <v>16</v>
      </c>
      <c r="G8" s="13">
        <v>10662.2</v>
      </c>
      <c r="H8" s="13">
        <v>823.5</v>
      </c>
      <c r="I8" s="11" t="s">
        <v>2</v>
      </c>
      <c r="J8" s="7" t="s">
        <v>4</v>
      </c>
      <c r="K8" s="26">
        <v>126.7</v>
      </c>
      <c r="L8" s="14">
        <v>126.7</v>
      </c>
      <c r="M8" s="6"/>
    </row>
    <row r="9" spans="1:13" s="5" customFormat="1" ht="72" customHeight="1" x14ac:dyDescent="0.2">
      <c r="A9" s="12">
        <v>3</v>
      </c>
      <c r="B9" s="29" t="s">
        <v>18</v>
      </c>
      <c r="C9" s="29" t="s">
        <v>19</v>
      </c>
      <c r="D9" s="29" t="s">
        <v>5</v>
      </c>
      <c r="E9" s="27" t="s">
        <v>20</v>
      </c>
      <c r="F9" s="27" t="s">
        <v>16</v>
      </c>
      <c r="G9" s="16">
        <v>3096.9</v>
      </c>
      <c r="H9" s="16">
        <v>340.2</v>
      </c>
      <c r="I9" s="18" t="s">
        <v>2</v>
      </c>
      <c r="J9" s="29" t="s">
        <v>4</v>
      </c>
      <c r="K9" s="19">
        <v>0</v>
      </c>
      <c r="L9" s="19">
        <v>0</v>
      </c>
    </row>
    <row r="10" spans="1:13" s="5" customFormat="1" ht="56.25" customHeight="1" x14ac:dyDescent="0.2">
      <c r="A10" s="64">
        <v>4</v>
      </c>
      <c r="B10" s="58" t="s">
        <v>21</v>
      </c>
      <c r="C10" s="27" t="s">
        <v>24</v>
      </c>
      <c r="D10" s="53" t="s">
        <v>22</v>
      </c>
      <c r="E10" s="58" t="s">
        <v>25</v>
      </c>
      <c r="F10" s="58" t="s">
        <v>26</v>
      </c>
      <c r="G10" s="55">
        <v>9309.6</v>
      </c>
      <c r="H10" s="51">
        <v>31.1</v>
      </c>
      <c r="I10" s="52" t="s">
        <v>3</v>
      </c>
      <c r="J10" s="53" t="s">
        <v>4</v>
      </c>
      <c r="K10" s="54">
        <v>9.4</v>
      </c>
      <c r="L10" s="54">
        <v>9.4</v>
      </c>
    </row>
    <row r="11" spans="1:13" s="5" customFormat="1" ht="70.5" customHeight="1" x14ac:dyDescent="0.2">
      <c r="A11" s="65"/>
      <c r="B11" s="59"/>
      <c r="C11" s="29" t="s">
        <v>19</v>
      </c>
      <c r="D11" s="53"/>
      <c r="E11" s="58"/>
      <c r="F11" s="58"/>
      <c r="G11" s="56"/>
      <c r="H11" s="51"/>
      <c r="I11" s="52"/>
      <c r="J11" s="53"/>
      <c r="K11" s="54"/>
      <c r="L11" s="54"/>
    </row>
    <row r="12" spans="1:13" s="5" customFormat="1" ht="35.25" customHeight="1" x14ac:dyDescent="0.2">
      <c r="A12" s="12">
        <v>5</v>
      </c>
      <c r="B12" s="37" t="s">
        <v>64</v>
      </c>
      <c r="C12" s="37" t="s">
        <v>67</v>
      </c>
      <c r="D12" s="37" t="s">
        <v>5</v>
      </c>
      <c r="E12" s="35" t="s">
        <v>28</v>
      </c>
      <c r="F12" s="35" t="s">
        <v>29</v>
      </c>
      <c r="G12" s="36">
        <v>30763.200000000001</v>
      </c>
      <c r="H12" s="36">
        <v>1482.8</v>
      </c>
      <c r="I12" s="38" t="s">
        <v>2</v>
      </c>
      <c r="J12" s="37" t="s">
        <v>4</v>
      </c>
      <c r="K12" s="39">
        <v>1.8</v>
      </c>
      <c r="L12" s="39">
        <v>1.8</v>
      </c>
    </row>
    <row r="13" spans="1:13" s="5" customFormat="1" ht="68.25" customHeight="1" x14ac:dyDescent="0.2">
      <c r="A13" s="34">
        <v>6</v>
      </c>
      <c r="B13" s="37" t="s">
        <v>27</v>
      </c>
      <c r="C13" s="37" t="s">
        <v>41</v>
      </c>
      <c r="D13" s="37" t="s">
        <v>5</v>
      </c>
      <c r="E13" s="33" t="s">
        <v>42</v>
      </c>
      <c r="F13" s="33" t="s">
        <v>29</v>
      </c>
      <c r="G13" s="17">
        <v>6345</v>
      </c>
      <c r="H13" s="17">
        <v>43.9</v>
      </c>
      <c r="I13" s="45" t="s">
        <v>4</v>
      </c>
      <c r="J13" s="28" t="s">
        <v>4</v>
      </c>
      <c r="K13" s="46">
        <v>0</v>
      </c>
      <c r="L13" s="46">
        <v>0</v>
      </c>
    </row>
    <row r="14" spans="1:13" s="5" customFormat="1" ht="50.25" customHeight="1" x14ac:dyDescent="0.2">
      <c r="A14" s="12">
        <v>7</v>
      </c>
      <c r="B14" s="7" t="s">
        <v>30</v>
      </c>
      <c r="C14" s="24" t="s">
        <v>31</v>
      </c>
      <c r="D14" s="7" t="s">
        <v>5</v>
      </c>
      <c r="E14" s="24" t="s">
        <v>32</v>
      </c>
      <c r="F14" s="24" t="s">
        <v>33</v>
      </c>
      <c r="G14" s="13">
        <v>6960.5</v>
      </c>
      <c r="H14" s="13">
        <v>2631.8</v>
      </c>
      <c r="I14" s="11" t="s">
        <v>2</v>
      </c>
      <c r="J14" s="7" t="s">
        <v>4</v>
      </c>
      <c r="K14" s="26">
        <v>39.299999999999997</v>
      </c>
      <c r="L14" s="15">
        <v>39.299999999999997</v>
      </c>
    </row>
    <row r="15" spans="1:13" s="5" customFormat="1" ht="24.75" customHeight="1" x14ac:dyDescent="0.2">
      <c r="A15" s="64">
        <v>8</v>
      </c>
      <c r="B15" s="60" t="s">
        <v>68</v>
      </c>
      <c r="C15" s="40" t="s">
        <v>36</v>
      </c>
      <c r="D15" s="60" t="s">
        <v>22</v>
      </c>
      <c r="E15" s="40">
        <v>2021</v>
      </c>
      <c r="F15" s="62" t="s">
        <v>43</v>
      </c>
      <c r="G15" s="55">
        <v>47836.4</v>
      </c>
      <c r="H15" s="55">
        <v>2894.5</v>
      </c>
      <c r="I15" s="68" t="s">
        <v>2</v>
      </c>
      <c r="J15" s="60" t="s">
        <v>4</v>
      </c>
      <c r="K15" s="70">
        <v>1756.8</v>
      </c>
      <c r="L15" s="66">
        <v>1756.8</v>
      </c>
    </row>
    <row r="16" spans="1:13" s="5" customFormat="1" ht="69.75" customHeight="1" x14ac:dyDescent="0.2">
      <c r="A16" s="65"/>
      <c r="B16" s="61"/>
      <c r="C16" s="41" t="s">
        <v>19</v>
      </c>
      <c r="D16" s="61"/>
      <c r="E16" s="40" t="s">
        <v>44</v>
      </c>
      <c r="F16" s="63"/>
      <c r="G16" s="56"/>
      <c r="H16" s="56"/>
      <c r="I16" s="69"/>
      <c r="J16" s="61"/>
      <c r="K16" s="71"/>
      <c r="L16" s="67"/>
    </row>
    <row r="17" spans="1:12" s="5" customFormat="1" ht="34.5" customHeight="1" x14ac:dyDescent="0.2">
      <c r="A17" s="12">
        <v>9</v>
      </c>
      <c r="B17" s="28" t="s">
        <v>35</v>
      </c>
      <c r="C17" s="40" t="s">
        <v>36</v>
      </c>
      <c r="D17" s="41" t="s">
        <v>22</v>
      </c>
      <c r="E17" s="40">
        <v>2021</v>
      </c>
      <c r="F17" s="40" t="s">
        <v>37</v>
      </c>
      <c r="G17" s="42">
        <v>48527.9</v>
      </c>
      <c r="H17" s="42">
        <v>323.5</v>
      </c>
      <c r="I17" s="43" t="s">
        <v>2</v>
      </c>
      <c r="J17" s="41" t="s">
        <v>4</v>
      </c>
      <c r="K17" s="30">
        <v>323.39999999999998</v>
      </c>
      <c r="L17" s="44">
        <v>323.39999999999998</v>
      </c>
    </row>
    <row r="18" spans="1:12" s="5" customFormat="1" ht="70.5" customHeight="1" x14ac:dyDescent="0.2">
      <c r="A18" s="12">
        <v>10</v>
      </c>
      <c r="B18" s="9" t="s">
        <v>47</v>
      </c>
      <c r="C18" s="7" t="s">
        <v>19</v>
      </c>
      <c r="D18" s="7" t="s">
        <v>22</v>
      </c>
      <c r="E18" s="25" t="s">
        <v>48</v>
      </c>
      <c r="F18" s="24" t="s">
        <v>37</v>
      </c>
      <c r="G18" s="13">
        <v>11521.1</v>
      </c>
      <c r="H18" s="13">
        <v>254.1</v>
      </c>
      <c r="I18" s="11" t="s">
        <v>2</v>
      </c>
      <c r="J18" s="7" t="s">
        <v>4</v>
      </c>
      <c r="K18" s="26">
        <v>18.399999999999999</v>
      </c>
      <c r="L18" s="15">
        <v>18.399999999999999</v>
      </c>
    </row>
    <row r="19" spans="1:12" s="5" customFormat="1" ht="36" customHeight="1" x14ac:dyDescent="0.2">
      <c r="A19" s="12">
        <v>11</v>
      </c>
      <c r="B19" s="28" t="s">
        <v>45</v>
      </c>
      <c r="C19" s="40" t="s">
        <v>36</v>
      </c>
      <c r="D19" s="41" t="s">
        <v>22</v>
      </c>
      <c r="E19" s="40">
        <v>2021</v>
      </c>
      <c r="F19" s="40" t="s">
        <v>46</v>
      </c>
      <c r="G19" s="42">
        <v>8459.5</v>
      </c>
      <c r="H19" s="42">
        <v>0</v>
      </c>
      <c r="I19" s="43" t="s">
        <v>2</v>
      </c>
      <c r="J19" s="41" t="s">
        <v>4</v>
      </c>
      <c r="K19" s="30">
        <v>0</v>
      </c>
      <c r="L19" s="44">
        <v>0</v>
      </c>
    </row>
    <row r="20" spans="1:12" s="5" customFormat="1" ht="70.5" customHeight="1" x14ac:dyDescent="0.2">
      <c r="A20" s="12">
        <v>12</v>
      </c>
      <c r="B20" s="28" t="s">
        <v>69</v>
      </c>
      <c r="C20" s="41" t="s">
        <v>19</v>
      </c>
      <c r="D20" s="41" t="s">
        <v>22</v>
      </c>
      <c r="E20" s="40" t="s">
        <v>49</v>
      </c>
      <c r="F20" s="25" t="s">
        <v>50</v>
      </c>
      <c r="G20" s="42">
        <v>5166</v>
      </c>
      <c r="H20" s="42">
        <v>95.6</v>
      </c>
      <c r="I20" s="43" t="s">
        <v>2</v>
      </c>
      <c r="J20" s="41" t="s">
        <v>4</v>
      </c>
      <c r="K20" s="30">
        <v>0</v>
      </c>
      <c r="L20" s="44">
        <v>0</v>
      </c>
    </row>
    <row r="21" spans="1:12" s="5" customFormat="1" ht="58.5" customHeight="1" x14ac:dyDescent="0.2">
      <c r="A21" s="12">
        <v>13</v>
      </c>
      <c r="B21" s="9" t="s">
        <v>51</v>
      </c>
      <c r="C21" s="7" t="s">
        <v>24</v>
      </c>
      <c r="D21" s="7" t="s">
        <v>22</v>
      </c>
      <c r="E21" s="24" t="s">
        <v>49</v>
      </c>
      <c r="F21" s="25" t="s">
        <v>52</v>
      </c>
      <c r="G21" s="13">
        <v>19409.7</v>
      </c>
      <c r="H21" s="13">
        <v>387.2</v>
      </c>
      <c r="I21" s="11" t="s">
        <v>2</v>
      </c>
      <c r="J21" s="7" t="s">
        <v>4</v>
      </c>
      <c r="K21" s="26">
        <v>349.5</v>
      </c>
      <c r="L21" s="15">
        <v>349.5</v>
      </c>
    </row>
    <row r="22" spans="1:12" s="5" customFormat="1" ht="47.25" customHeight="1" x14ac:dyDescent="0.2">
      <c r="A22" s="12">
        <v>14</v>
      </c>
      <c r="B22" s="28" t="s">
        <v>53</v>
      </c>
      <c r="C22" s="47" t="s">
        <v>71</v>
      </c>
      <c r="D22" s="29" t="s">
        <v>22</v>
      </c>
      <c r="E22" s="24">
        <v>2019</v>
      </c>
      <c r="F22" s="25" t="s">
        <v>54</v>
      </c>
      <c r="G22" s="13">
        <v>2400</v>
      </c>
      <c r="H22" s="13">
        <v>0</v>
      </c>
      <c r="I22" s="18" t="s">
        <v>2</v>
      </c>
      <c r="J22" s="29" t="s">
        <v>4</v>
      </c>
      <c r="K22" s="30">
        <v>0</v>
      </c>
      <c r="L22" s="19">
        <v>0</v>
      </c>
    </row>
    <row r="23" spans="1:12" s="5" customFormat="1" ht="45" customHeight="1" x14ac:dyDescent="0.2">
      <c r="A23" s="12">
        <v>15</v>
      </c>
      <c r="B23" s="28" t="s">
        <v>55</v>
      </c>
      <c r="C23" s="41" t="s">
        <v>24</v>
      </c>
      <c r="D23" s="41" t="s">
        <v>22</v>
      </c>
      <c r="E23" s="40" t="s">
        <v>72</v>
      </c>
      <c r="F23" s="25" t="s">
        <v>56</v>
      </c>
      <c r="G23" s="42">
        <v>17454.8</v>
      </c>
      <c r="H23" s="42">
        <v>68</v>
      </c>
      <c r="I23" s="43" t="s">
        <v>2</v>
      </c>
      <c r="J23" s="41" t="s">
        <v>4</v>
      </c>
      <c r="K23" s="30">
        <v>34</v>
      </c>
      <c r="L23" s="44">
        <v>34</v>
      </c>
    </row>
    <row r="24" spans="1:12" s="5" customFormat="1" ht="45" customHeight="1" x14ac:dyDescent="0.2">
      <c r="A24" s="12">
        <v>16</v>
      </c>
      <c r="B24" s="28" t="s">
        <v>70</v>
      </c>
      <c r="C24" s="40" t="s">
        <v>36</v>
      </c>
      <c r="D24" s="41" t="s">
        <v>22</v>
      </c>
      <c r="E24" s="40">
        <v>2021</v>
      </c>
      <c r="F24" s="25" t="s">
        <v>58</v>
      </c>
      <c r="G24" s="42">
        <v>4811.2</v>
      </c>
      <c r="H24" s="42">
        <v>0</v>
      </c>
      <c r="I24" s="43" t="s">
        <v>2</v>
      </c>
      <c r="J24" s="41" t="s">
        <v>4</v>
      </c>
      <c r="K24" s="30">
        <v>0</v>
      </c>
      <c r="L24" s="44">
        <v>0</v>
      </c>
    </row>
    <row r="25" spans="1:12" s="5" customFormat="1" ht="62.25" customHeight="1" x14ac:dyDescent="0.2">
      <c r="A25" s="12">
        <v>17</v>
      </c>
      <c r="B25" s="24" t="s">
        <v>13</v>
      </c>
      <c r="C25" s="24" t="s">
        <v>60</v>
      </c>
      <c r="D25" s="7" t="s">
        <v>22</v>
      </c>
      <c r="E25" s="24" t="s">
        <v>57</v>
      </c>
      <c r="F25" s="24" t="s">
        <v>58</v>
      </c>
      <c r="G25" s="13">
        <v>17527.400000000001</v>
      </c>
      <c r="H25" s="13">
        <v>590.70000000000005</v>
      </c>
      <c r="I25" s="11" t="s">
        <v>2</v>
      </c>
      <c r="J25" s="7" t="s">
        <v>4</v>
      </c>
      <c r="K25" s="26">
        <v>0</v>
      </c>
      <c r="L25" s="31">
        <v>0</v>
      </c>
    </row>
    <row r="26" spans="1:12" s="5" customFormat="1" ht="45" customHeight="1" x14ac:dyDescent="0.2">
      <c r="A26" s="12">
        <v>18</v>
      </c>
      <c r="B26" s="9" t="s">
        <v>59</v>
      </c>
      <c r="C26" s="24" t="s">
        <v>61</v>
      </c>
      <c r="D26" s="7" t="s">
        <v>22</v>
      </c>
      <c r="E26" s="24" t="s">
        <v>62</v>
      </c>
      <c r="F26" s="24" t="s">
        <v>63</v>
      </c>
      <c r="G26" s="13">
        <v>81323.600000000006</v>
      </c>
      <c r="H26" s="13">
        <v>5.2</v>
      </c>
      <c r="I26" s="11" t="s">
        <v>2</v>
      </c>
      <c r="J26" s="7" t="s">
        <v>4</v>
      </c>
      <c r="K26" s="26">
        <v>5.2</v>
      </c>
      <c r="L26" s="15">
        <v>5.2</v>
      </c>
    </row>
    <row r="27" spans="1:12" x14ac:dyDescent="0.2">
      <c r="A27" s="57" t="s">
        <v>11</v>
      </c>
      <c r="B27" s="57"/>
      <c r="C27" s="20"/>
      <c r="D27" s="21"/>
      <c r="E27" s="20"/>
      <c r="F27" s="20"/>
      <c r="G27" s="32">
        <f>G7+G8+G9+G10+G12+G13+G14+G15+G17+G18+G19+G20+G21+G22+G23+G24+G25+G26</f>
        <v>331575</v>
      </c>
      <c r="H27" s="32">
        <f t="shared" ref="H27:K27" si="0">H7+H8+H9+H10+H12+H13+H14+H15+H17+H18+H19+H20+H21+H22+H23+H24+H25+H26</f>
        <v>9972.1000000000022</v>
      </c>
      <c r="I27" s="32"/>
      <c r="J27" s="48">
        <v>18</v>
      </c>
      <c r="K27" s="32">
        <f t="shared" si="0"/>
        <v>2664.5</v>
      </c>
      <c r="L27" s="32">
        <f>L7+L8+L9+L10+L12+L13+L14+L15+L17+L18+L19+L20+L21+L22+L23+L24+L26</f>
        <v>2664.5</v>
      </c>
    </row>
  </sheetData>
  <mergeCells count="24">
    <mergeCell ref="L15:L16"/>
    <mergeCell ref="D15:D16"/>
    <mergeCell ref="G15:G16"/>
    <mergeCell ref="H15:H16"/>
    <mergeCell ref="I15:I16"/>
    <mergeCell ref="J15:J16"/>
    <mergeCell ref="K15:K16"/>
    <mergeCell ref="A27:B27"/>
    <mergeCell ref="B10:B11"/>
    <mergeCell ref="D10:D11"/>
    <mergeCell ref="E10:E11"/>
    <mergeCell ref="F10:F11"/>
    <mergeCell ref="B15:B16"/>
    <mergeCell ref="F15:F16"/>
    <mergeCell ref="A15:A16"/>
    <mergeCell ref="A10:A11"/>
    <mergeCell ref="A2:H2"/>
    <mergeCell ref="A1:L1"/>
    <mergeCell ref="H10:H11"/>
    <mergeCell ref="I10:I11"/>
    <mergeCell ref="J10:J11"/>
    <mergeCell ref="K10:K11"/>
    <mergeCell ref="L10:L11"/>
    <mergeCell ref="G10:G11"/>
  </mergeCells>
  <phoneticPr fontId="5" type="noConversion"/>
  <dataValidations count="1">
    <dataValidation allowBlank="1" showInputMessage="1" showErrorMessage="1" prompt="В тыс. рублей" sqref="G12:H12 G8:H10 G14:H15 G17:H26" xr:uid="{00000000-0002-0000-0000-000000000000}"/>
  </dataValidations>
  <pageMargins left="0.23622047244094491" right="0.23622047244094491" top="0.35433070866141736" bottom="0.35433070866141736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2023-01-09T04:23:05Z</dcterms:modified>
</cp:coreProperties>
</file>