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"/>
    </mc:Choice>
  </mc:AlternateContent>
  <bookViews>
    <workbookView xWindow="0" yWindow="0" windowWidth="28800" windowHeight="117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G34" i="1"/>
  <c r="H32" i="1"/>
  <c r="G32" i="1"/>
</calcChain>
</file>

<file path=xl/sharedStrings.xml><?xml version="1.0" encoding="utf-8"?>
<sst xmlns="http://schemas.openxmlformats.org/spreadsheetml/2006/main" count="94" uniqueCount="94">
  <si>
    <t xml:space="preserve"> Отчет</t>
  </si>
  <si>
    <t>Вид дохода</t>
  </si>
  <si>
    <t>Классификация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</si>
  <si>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</si>
  <si>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</si>
  <si>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</si>
  <si>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</si>
  <si>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</si>
  <si>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</si>
  <si>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</si>
  <si>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</si>
  <si>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</si>
  <si>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Налог, взимаемый в связи с применением упрощенной системы налогообложения</t>
  </si>
  <si>
    <t>\1050100000\\\ \</t>
  </si>
  <si>
    <t>Единый налог на вмененный доход для отдельных видов деятельности</t>
  </si>
  <si>
    <t>\1050200002\\\ \</t>
  </si>
  <si>
    <t>Единый сельскохозяйственный налог</t>
  </si>
  <si>
    <t>\1050300001\\\ \</t>
  </si>
  <si>
    <t>Налог, взимаемый в связи с применением патентной системы налогообложения</t>
  </si>
  <si>
    <t>\1050400002\\\ \</t>
  </si>
  <si>
    <t>НАЛОГИ НА ИМУЩЕСТВО</t>
  </si>
  <si>
    <t>\1060000000\\\ \</t>
  </si>
  <si>
    <t>Налог на имущество физических лиц</t>
  </si>
  <si>
    <t>\1060100000\\\ \</t>
  </si>
  <si>
    <t>Земельный налог</t>
  </si>
  <si>
    <t>\1060600000\\\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</si>
  <si>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</si>
  <si>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</si>
  <si>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</si>
  <si>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</si>
  <si>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</si>
  <si>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</si>
  <si>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</si>
  <si>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</si>
  <si>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</si>
  <si>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</si>
  <si>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</si>
  <si>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</si>
  <si>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</si>
  <si>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</si>
  <si>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</si>
  <si>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</si>
  <si>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</si>
  <si>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</si>
  <si>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</si>
  <si>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</si>
  <si>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</si>
  <si>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</si>
  <si>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</si>
  <si>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\2020100000\\\ \</t>
  </si>
  <si>
    <t>Субсидии бюджетам бюджетной системы Российской Федерации (межбюджетные субсидии)</t>
  </si>
  <si>
    <t>\2020200000\\\ \</t>
  </si>
  <si>
    <t>Субвенции бюджетам бюджетной системы Российской Федерации</t>
  </si>
  <si>
    <t>\2020300000\\\ \</t>
  </si>
  <si>
    <t>Иные межбюджетные трансферты</t>
  </si>
  <si>
    <t>\2020400000\\\ \</t>
  </si>
  <si>
    <t>Прочие безвозмездные поступления от других бюджетов бюджетной системы</t>
  </si>
  <si>
    <t>\2020900000\\\ \</t>
  </si>
  <si>
    <t>ПРОЧИЕ БЕЗВОЗМЕЗДНЫЕ ПОСТУПЛЕНИЯ</t>
  </si>
  <si>
    <t>\2070000000\\\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</si>
  <si>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</si>
  <si>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</si>
  <si>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</si>
  <si>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</si>
  <si>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 xml:space="preserve"> об исполнении консолидированного бюджета муниципального района Мелеузовский район Республики Башкортостан по доходам за 2016г. в сравнении с аналогичным периодом 2015 года</t>
  </si>
  <si>
    <t>Исполнено за 2015 год</t>
  </si>
  <si>
    <t>Уточненный план на 2016 год</t>
  </si>
  <si>
    <t xml:space="preserve">Исполнено за 2016 год </t>
  </si>
  <si>
    <t>Уточненный план  на  2015 год</t>
  </si>
  <si>
    <t>Всего доходов, в т.ч.</t>
  </si>
  <si>
    <t>% испол-я уточненного плана за 2016г.</t>
  </si>
  <si>
    <t>Темп роста 2016 к 2015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</si>
  <si>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</si>
  <si>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</si>
  <si>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</si>
  <si>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\1110501000\\\ \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</si>
  <si>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</si>
  <si>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\1110502000\\\ \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</si>
  <si>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</si>
  <si>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\1110503000\\\ \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</si>
  <si>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</si>
  <si>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\1110507000\\\ \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</si>
  <si>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</si>
  <si>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\1110530000\\\ \</t>
  </si>
  <si>
    <t>Платежи от государственных и муниципальных унитарных предприятий</t>
  </si>
  <si>
    <t>\1110700000\\\ \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</si>
  <si>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</si>
  <si>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 \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</si>
  <si>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</si>
  <si>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 \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</si>
  <si>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</si>
  <si>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</si>
  <si>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</si>
  <si>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\1140630000\\\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</si>
</sst>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H38" sqref="H38"/>
    </sheetView>
  </sheetViews>
  <sheetFormatPr defaultColWidth="81" defaultRowHeight="12.75" x14ac:dyDescent="0.2"/>
  <cols>
    <col min="1" max="1" width="72.1640625" style="2" customWidth="1"/>
    <col min="2" max="2" width="17.1640625" style="3" customWidth="1"/>
    <col min="3" max="8" width="13.33203125" style="4" customWidth="1"/>
    <col min="9" max="16384" width="81" style="3"/>
  </cols>
  <sheetData>
    <row r="1" spans="1:8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31.5" customHeight="1" x14ac:dyDescent="0.2">
      <c r="A2" s="9" t="s">
        <v>64</v>
      </c>
      <c r="B2" s="9"/>
      <c r="C2" s="9"/>
      <c r="D2" s="9"/>
      <c r="E2" s="9"/>
      <c r="F2" s="9"/>
      <c r="G2" s="9"/>
      <c r="H2" s="9"/>
    </row>
    <row r="4" spans="1:8" s="1" customFormat="1" ht="51" x14ac:dyDescent="0.2">
      <c r="A4" s="5" t="s">
        <v>1</v>
      </c>
      <c r="B4" s="5" t="s">
        <v>2</v>
      </c>
      <c r="C4" s="5" t="s">
        <v>68</v>
      </c>
      <c r="D4" s="5" t="s">
        <v>65</v>
      </c>
      <c r="E4" s="5" t="s">
        <v>66</v>
      </c>
      <c r="F4" s="5" t="s">
        <v>67</v>
      </c>
      <c r="G4" s="5" t="s">
        <v>70</v>
      </c>
      <c r="H4" s="5" t="s">
        <v>71</v>
      </c>
    </row>
    <row r="5" spans="1:8" x14ac:dyDescent="0.2">
      <c r="A5" s="6" t="s">
        <v>69</v>
      </c>
      <c r="B5" s="7" t="s">
        <v>3</v>
      </c>
      <c r="C5" s="8">
        <v>1455354.44</v>
      </c>
      <c r="D5" s="8">
        <v>1520797.15</v>
      </c>
      <c r="E5" s="8">
        <v>1501073.2600000002</v>
      </c>
      <c r="F5" s="8">
        <v>1570314.55</v>
      </c>
      <c r="G5" s="8">
        <v>104.61278552120766</v>
      </c>
      <c r="H5" s="8">
        <v>103.25601609655833</v>
      </c>
    </row>
    <row r="6" spans="1:8" x14ac:dyDescent="0.2">
      <c r="A6" s="6" t="s">
        <v>4</v>
      </c>
      <c r="B6" s="7" t="s">
        <v>5</v>
      </c>
      <c r="C6" s="8">
        <v>612210.47</v>
      </c>
      <c r="D6" s="8">
        <v>683984.46</v>
      </c>
      <c r="E6" s="8">
        <v>612855.64</v>
      </c>
      <c r="F6" s="8">
        <v>693051.71</v>
      </c>
      <c r="G6" s="8">
        <v>113.08563791629625</v>
      </c>
      <c r="H6" s="8">
        <v>101.3256514629002</v>
      </c>
    </row>
    <row r="7" spans="1:8" x14ac:dyDescent="0.2">
      <c r="A7" s="6" t="s">
        <v>6</v>
      </c>
      <c r="B7" s="7" t="s">
        <v>7</v>
      </c>
      <c r="C7" s="8">
        <v>329648.33</v>
      </c>
      <c r="D7" s="8">
        <v>363781.83</v>
      </c>
      <c r="E7" s="8">
        <v>352571.83</v>
      </c>
      <c r="F7" s="8">
        <v>364967.25</v>
      </c>
      <c r="G7" s="8">
        <v>103.51571479774773</v>
      </c>
      <c r="H7" s="8">
        <v>100.32586014535141</v>
      </c>
    </row>
    <row r="8" spans="1:8" ht="25.5" x14ac:dyDescent="0.2">
      <c r="A8" s="6" t="s">
        <v>8</v>
      </c>
      <c r="B8" s="7" t="s">
        <v>9</v>
      </c>
      <c r="C8" s="8">
        <v>23413.45</v>
      </c>
      <c r="D8" s="8">
        <v>27280.07</v>
      </c>
      <c r="E8" s="8">
        <v>17664</v>
      </c>
      <c r="F8" s="8">
        <v>18642.87</v>
      </c>
      <c r="G8" s="8">
        <v>105.54161005434781</v>
      </c>
      <c r="H8" s="8">
        <v>68.338790919524754</v>
      </c>
    </row>
    <row r="9" spans="1:8" x14ac:dyDescent="0.2">
      <c r="A9" s="6" t="s">
        <v>10</v>
      </c>
      <c r="B9" s="7" t="s">
        <v>11</v>
      </c>
      <c r="C9" s="8">
        <v>104648.91</v>
      </c>
      <c r="D9" s="8">
        <v>111254.69</v>
      </c>
      <c r="E9" s="8">
        <v>93478.16</v>
      </c>
      <c r="F9" s="8">
        <v>110010.06</v>
      </c>
      <c r="G9" s="8">
        <v>117.68530745577361</v>
      </c>
      <c r="H9" s="8">
        <v>98.881278622950632</v>
      </c>
    </row>
    <row r="10" spans="1:8" ht="25.5" x14ac:dyDescent="0.2">
      <c r="A10" s="6" t="s">
        <v>12</v>
      </c>
      <c r="B10" s="7" t="s">
        <v>13</v>
      </c>
      <c r="C10" s="8">
        <v>63219</v>
      </c>
      <c r="D10" s="8">
        <v>66915.490000000005</v>
      </c>
      <c r="E10" s="8">
        <v>54179</v>
      </c>
      <c r="F10" s="8">
        <v>64579.53</v>
      </c>
      <c r="G10" s="8">
        <v>119.19660754166743</v>
      </c>
      <c r="H10" s="8">
        <v>96.509089300549093</v>
      </c>
    </row>
    <row r="11" spans="1:8" x14ac:dyDescent="0.2">
      <c r="A11" s="6" t="s">
        <v>14</v>
      </c>
      <c r="B11" s="7" t="s">
        <v>15</v>
      </c>
      <c r="C11" s="8">
        <v>36000</v>
      </c>
      <c r="D11" s="8">
        <v>37550.97</v>
      </c>
      <c r="E11" s="8">
        <v>33400</v>
      </c>
      <c r="F11" s="8">
        <v>34350.07</v>
      </c>
      <c r="G11" s="8">
        <v>102.84452095808383</v>
      </c>
      <c r="H11" s="8">
        <v>91.475852687693546</v>
      </c>
    </row>
    <row r="12" spans="1:8" x14ac:dyDescent="0.2">
      <c r="A12" s="6" t="s">
        <v>16</v>
      </c>
      <c r="B12" s="7" t="s">
        <v>17</v>
      </c>
      <c r="C12" s="8">
        <v>3499.91</v>
      </c>
      <c r="D12" s="8">
        <v>3915.51</v>
      </c>
      <c r="E12" s="8">
        <v>4020.16</v>
      </c>
      <c r="F12" s="8">
        <v>8046.1</v>
      </c>
      <c r="G12" s="8">
        <v>200.14377537212451</v>
      </c>
      <c r="H12" s="8">
        <v>205.4930264512158</v>
      </c>
    </row>
    <row r="13" spans="1:8" ht="25.5" x14ac:dyDescent="0.2">
      <c r="A13" s="6" t="s">
        <v>18</v>
      </c>
      <c r="B13" s="7" t="s">
        <v>19</v>
      </c>
      <c r="C13" s="8">
        <v>1930</v>
      </c>
      <c r="D13" s="8">
        <v>2872.72</v>
      </c>
      <c r="E13" s="8">
        <v>1879</v>
      </c>
      <c r="F13" s="8">
        <v>3034.36</v>
      </c>
      <c r="G13" s="8">
        <v>161.48802554550295</v>
      </c>
      <c r="H13" s="8">
        <v>105.62672310562813</v>
      </c>
    </row>
    <row r="14" spans="1:8" x14ac:dyDescent="0.2">
      <c r="A14" s="6" t="s">
        <v>20</v>
      </c>
      <c r="B14" s="7" t="s">
        <v>21</v>
      </c>
      <c r="C14" s="8">
        <v>36530.97</v>
      </c>
      <c r="D14" s="8">
        <v>43172.32</v>
      </c>
      <c r="E14" s="8">
        <v>33442.9</v>
      </c>
      <c r="F14" s="8">
        <v>38370.94</v>
      </c>
      <c r="G14" s="8">
        <v>114.73568380732533</v>
      </c>
      <c r="H14" s="8">
        <v>88.878568490180754</v>
      </c>
    </row>
    <row r="15" spans="1:8" x14ac:dyDescent="0.2">
      <c r="A15" s="6" t="s">
        <v>22</v>
      </c>
      <c r="B15" s="7" t="s">
        <v>23</v>
      </c>
      <c r="C15" s="8">
        <v>7755.61</v>
      </c>
      <c r="D15" s="8">
        <v>8094.45</v>
      </c>
      <c r="E15" s="8">
        <v>8395.81</v>
      </c>
      <c r="F15" s="8">
        <v>10275.16</v>
      </c>
      <c r="G15" s="8">
        <v>122.38437982755686</v>
      </c>
      <c r="H15" s="8">
        <v>126.94080511955723</v>
      </c>
    </row>
    <row r="16" spans="1:8" x14ac:dyDescent="0.2">
      <c r="A16" s="6" t="s">
        <v>24</v>
      </c>
      <c r="B16" s="7" t="s">
        <v>25</v>
      </c>
      <c r="C16" s="8">
        <v>28775.360000000001</v>
      </c>
      <c r="D16" s="8">
        <v>35077.879999999997</v>
      </c>
      <c r="E16" s="8">
        <v>25047.09</v>
      </c>
      <c r="F16" s="8">
        <v>28095.77</v>
      </c>
      <c r="G16" s="8">
        <v>112.17179321030906</v>
      </c>
      <c r="H16" s="8">
        <v>80.095404853429002</v>
      </c>
    </row>
    <row r="17" spans="1:8" ht="25.5" x14ac:dyDescent="0.2">
      <c r="A17" s="6" t="s">
        <v>26</v>
      </c>
      <c r="B17" s="7" t="s">
        <v>27</v>
      </c>
      <c r="C17" s="8">
        <v>3100</v>
      </c>
      <c r="D17" s="8">
        <v>3317.21</v>
      </c>
      <c r="E17" s="8">
        <v>1778</v>
      </c>
      <c r="F17" s="8">
        <v>1799.76</v>
      </c>
      <c r="G17" s="8">
        <v>101.22384701912262</v>
      </c>
      <c r="H17" s="8">
        <v>54.2552325598922</v>
      </c>
    </row>
    <row r="18" spans="1:8" x14ac:dyDescent="0.2">
      <c r="A18" s="6" t="s">
        <v>28</v>
      </c>
      <c r="B18" s="7" t="s">
        <v>29</v>
      </c>
      <c r="C18" s="8">
        <v>11476.9</v>
      </c>
      <c r="D18" s="8">
        <v>12698.4</v>
      </c>
      <c r="E18" s="8">
        <v>8603.75</v>
      </c>
      <c r="F18" s="8">
        <v>9241.83</v>
      </c>
      <c r="G18" s="8">
        <v>107.41630103152696</v>
      </c>
      <c r="H18" s="8">
        <v>72.779484029484038</v>
      </c>
    </row>
    <row r="19" spans="1:8" ht="25.5" x14ac:dyDescent="0.2">
      <c r="A19" s="6" t="s">
        <v>30</v>
      </c>
      <c r="B19" s="7" t="s">
        <v>31</v>
      </c>
      <c r="C19" s="8">
        <v>0</v>
      </c>
      <c r="D19" s="8">
        <v>-7.04</v>
      </c>
      <c r="E19" s="8">
        <v>0</v>
      </c>
      <c r="F19" s="8">
        <v>1.66</v>
      </c>
      <c r="G19" s="8"/>
      <c r="H19" s="8">
        <v>-23.579545454545453</v>
      </c>
    </row>
    <row r="20" spans="1:8" ht="25.5" x14ac:dyDescent="0.2">
      <c r="A20" s="6" t="s">
        <v>32</v>
      </c>
      <c r="B20" s="7" t="s">
        <v>33</v>
      </c>
      <c r="C20" s="8">
        <v>82984.17</v>
      </c>
      <c r="D20" s="8">
        <v>89728.55</v>
      </c>
      <c r="E20" s="8">
        <v>75580.58</v>
      </c>
      <c r="F20" s="8">
        <v>90298.77</v>
      </c>
      <c r="G20" s="8">
        <v>119.47350761266982</v>
      </c>
      <c r="H20" s="8">
        <v>100.63549449979968</v>
      </c>
    </row>
    <row r="21" spans="1:8" ht="63.75" x14ac:dyDescent="0.2">
      <c r="A21" s="6" t="s">
        <v>72</v>
      </c>
      <c r="B21" s="7" t="s">
        <v>73</v>
      </c>
      <c r="C21" s="8">
        <v>82713.17</v>
      </c>
      <c r="D21" s="8">
        <v>89436.64</v>
      </c>
      <c r="E21" s="8">
        <v>74693.48</v>
      </c>
      <c r="F21" s="8">
        <v>89290.48</v>
      </c>
      <c r="G21" s="8">
        <v>119.54253570726657</v>
      </c>
      <c r="H21" s="8">
        <v>99.836577044933705</v>
      </c>
    </row>
    <row r="22" spans="1:8" ht="51" x14ac:dyDescent="0.2">
      <c r="A22" s="6" t="s">
        <v>74</v>
      </c>
      <c r="B22" s="7" t="s">
        <v>75</v>
      </c>
      <c r="C22" s="8">
        <v>65757</v>
      </c>
      <c r="D22" s="8">
        <v>70328.399999999994</v>
      </c>
      <c r="E22" s="8">
        <v>62994</v>
      </c>
      <c r="F22" s="8">
        <v>74082.36</v>
      </c>
      <c r="G22" s="8">
        <v>117.60224783312697</v>
      </c>
      <c r="H22" s="8">
        <v>105.33775828825908</v>
      </c>
    </row>
    <row r="23" spans="1:8" ht="63.75" x14ac:dyDescent="0.2">
      <c r="A23" s="6" t="s">
        <v>76</v>
      </c>
      <c r="B23" s="7" t="s">
        <v>77</v>
      </c>
      <c r="C23" s="8">
        <v>0</v>
      </c>
      <c r="D23" s="8">
        <v>169.15</v>
      </c>
      <c r="E23" s="8">
        <v>85</v>
      </c>
      <c r="F23" s="8">
        <v>187.46</v>
      </c>
      <c r="G23" s="8">
        <v>220.54117647058825</v>
      </c>
      <c r="H23" s="8">
        <v>110.82471179426545</v>
      </c>
    </row>
    <row r="24" spans="1:8" ht="63.75" x14ac:dyDescent="0.2">
      <c r="A24" s="6" t="s">
        <v>78</v>
      </c>
      <c r="B24" s="7" t="s">
        <v>79</v>
      </c>
      <c r="C24" s="8">
        <v>710.53</v>
      </c>
      <c r="D24" s="8">
        <v>795.35</v>
      </c>
      <c r="E24" s="8">
        <v>668.48</v>
      </c>
      <c r="F24" s="8">
        <v>946.15</v>
      </c>
      <c r="G24" s="8">
        <v>141.53751795117279</v>
      </c>
      <c r="H24" s="8">
        <v>118.96020619852894</v>
      </c>
    </row>
    <row r="25" spans="1:8" ht="25.5" x14ac:dyDescent="0.2">
      <c r="A25" s="6" t="s">
        <v>80</v>
      </c>
      <c r="B25" s="7" t="s">
        <v>81</v>
      </c>
      <c r="C25" s="8">
        <v>16245.64</v>
      </c>
      <c r="D25" s="8">
        <v>18143.740000000002</v>
      </c>
      <c r="E25" s="8">
        <v>10946</v>
      </c>
      <c r="F25" s="8">
        <v>14074.51</v>
      </c>
      <c r="G25" s="8">
        <v>128.58130824045313</v>
      </c>
      <c r="H25" s="8">
        <v>77.572264593738666</v>
      </c>
    </row>
    <row r="26" spans="1:8" ht="38.25" x14ac:dyDescent="0.2">
      <c r="A26" s="6" t="s">
        <v>82</v>
      </c>
      <c r="B26" s="7" t="s">
        <v>83</v>
      </c>
      <c r="C26" s="8">
        <v>0</v>
      </c>
      <c r="D26" s="8">
        <v>0</v>
      </c>
      <c r="E26" s="8">
        <v>0</v>
      </c>
      <c r="F26" s="8">
        <v>0.99</v>
      </c>
      <c r="G26" s="8"/>
      <c r="H26" s="8"/>
    </row>
    <row r="27" spans="1:8" x14ac:dyDescent="0.2">
      <c r="A27" s="6" t="s">
        <v>84</v>
      </c>
      <c r="B27" s="7" t="s">
        <v>85</v>
      </c>
      <c r="C27" s="8">
        <v>271</v>
      </c>
      <c r="D27" s="8">
        <v>275.31</v>
      </c>
      <c r="E27" s="8">
        <v>229.2</v>
      </c>
      <c r="F27" s="8">
        <v>229.27</v>
      </c>
      <c r="G27" s="8">
        <v>100.03054101221642</v>
      </c>
      <c r="H27" s="8">
        <v>83.277033162616689</v>
      </c>
    </row>
    <row r="28" spans="1:8" ht="63.75" x14ac:dyDescent="0.2">
      <c r="A28" s="6" t="s">
        <v>86</v>
      </c>
      <c r="B28" s="7" t="s">
        <v>87</v>
      </c>
      <c r="C28" s="8">
        <v>0</v>
      </c>
      <c r="D28" s="8">
        <v>16.600000000000001</v>
      </c>
      <c r="E28" s="8">
        <v>657.9</v>
      </c>
      <c r="F28" s="8">
        <v>778.03</v>
      </c>
      <c r="G28" s="8">
        <v>118.25961392308861</v>
      </c>
      <c r="H28" s="8">
        <v>4686.9277108433726</v>
      </c>
    </row>
    <row r="29" spans="1:8" x14ac:dyDescent="0.2">
      <c r="A29" s="6" t="s">
        <v>34</v>
      </c>
      <c r="B29" s="7" t="s">
        <v>35</v>
      </c>
      <c r="C29" s="8">
        <v>1351</v>
      </c>
      <c r="D29" s="8">
        <v>1536.43</v>
      </c>
      <c r="E29" s="8">
        <v>579</v>
      </c>
      <c r="F29" s="8">
        <v>3661</v>
      </c>
      <c r="G29" s="8">
        <v>632.29706390328147</v>
      </c>
      <c r="H29" s="8">
        <v>238.27964827554786</v>
      </c>
    </row>
    <row r="30" spans="1:8" ht="25.5" x14ac:dyDescent="0.2">
      <c r="A30" s="6" t="s">
        <v>36</v>
      </c>
      <c r="B30" s="7" t="s">
        <v>37</v>
      </c>
      <c r="C30" s="8">
        <v>470.1</v>
      </c>
      <c r="D30" s="8">
        <v>1174.69</v>
      </c>
      <c r="E30" s="8">
        <v>956.26</v>
      </c>
      <c r="F30" s="8">
        <v>1447.63</v>
      </c>
      <c r="G30" s="8">
        <v>151.38456068433271</v>
      </c>
      <c r="H30" s="8">
        <v>123.23506627280389</v>
      </c>
    </row>
    <row r="31" spans="1:8" ht="25.5" x14ac:dyDescent="0.2">
      <c r="A31" s="6" t="s">
        <v>38</v>
      </c>
      <c r="B31" s="7" t="s">
        <v>39</v>
      </c>
      <c r="C31" s="8">
        <v>15657</v>
      </c>
      <c r="D31" s="8">
        <v>22040.92</v>
      </c>
      <c r="E31" s="8">
        <v>23875.9</v>
      </c>
      <c r="F31" s="8">
        <v>45973.08</v>
      </c>
      <c r="G31" s="8">
        <v>192.55014470658699</v>
      </c>
      <c r="H31" s="8">
        <v>208.58058556539385</v>
      </c>
    </row>
    <row r="32" spans="1:8" x14ac:dyDescent="0.2">
      <c r="A32" s="7" t="s">
        <v>88</v>
      </c>
      <c r="B32" s="7" t="s">
        <v>89</v>
      </c>
      <c r="C32" s="8">
        <v>11457</v>
      </c>
      <c r="D32" s="8">
        <v>15376.2</v>
      </c>
      <c r="E32" s="8">
        <v>16174.9</v>
      </c>
      <c r="F32" s="8">
        <v>17933.57</v>
      </c>
      <c r="G32" s="8">
        <f>F32/E32*100</f>
        <v>110.87283383513964</v>
      </c>
      <c r="H32" s="8">
        <f>F32/D32*100</f>
        <v>116.63200270547989</v>
      </c>
    </row>
    <row r="33" spans="1:8" x14ac:dyDescent="0.2">
      <c r="A33" s="7" t="s">
        <v>90</v>
      </c>
      <c r="B33" s="7" t="s">
        <v>91</v>
      </c>
      <c r="C33" s="8">
        <v>4200</v>
      </c>
      <c r="D33" s="8">
        <v>6664.72</v>
      </c>
      <c r="E33" s="8">
        <v>6901</v>
      </c>
      <c r="F33" s="8">
        <v>25515.5</v>
      </c>
      <c r="G33" s="8">
        <f t="shared" ref="G33:G34" si="0">F33/E33*100</f>
        <v>369.73627010578178</v>
      </c>
      <c r="H33" s="8">
        <f t="shared" ref="H33" si="1">F33/D33*100</f>
        <v>382.8442905328356</v>
      </c>
    </row>
    <row r="34" spans="1:8" x14ac:dyDescent="0.2">
      <c r="A34" s="7" t="s">
        <v>92</v>
      </c>
      <c r="B34" s="7" t="s">
        <v>93</v>
      </c>
      <c r="C34" s="8">
        <v>0</v>
      </c>
      <c r="D34" s="8">
        <v>0</v>
      </c>
      <c r="E34" s="8">
        <v>800</v>
      </c>
      <c r="F34" s="8">
        <v>2524.0100000000002</v>
      </c>
      <c r="G34" s="8">
        <f t="shared" si="0"/>
        <v>315.50125000000003</v>
      </c>
      <c r="H34" s="8"/>
    </row>
    <row r="35" spans="1:8" x14ac:dyDescent="0.2">
      <c r="A35" s="6" t="s">
        <v>40</v>
      </c>
      <c r="B35" s="7" t="s">
        <v>41</v>
      </c>
      <c r="C35" s="8">
        <v>2133.5</v>
      </c>
      <c r="D35" s="8">
        <v>6118.49</v>
      </c>
      <c r="E35" s="8">
        <v>3577</v>
      </c>
      <c r="F35" s="8">
        <v>6962.94</v>
      </c>
      <c r="G35" s="8">
        <v>194.65865250209671</v>
      </c>
      <c r="H35" s="8">
        <v>113.80160791306351</v>
      </c>
    </row>
    <row r="36" spans="1:8" x14ac:dyDescent="0.2">
      <c r="A36" s="6" t="s">
        <v>42</v>
      </c>
      <c r="B36" s="7" t="s">
        <v>43</v>
      </c>
      <c r="C36" s="8">
        <v>796.15</v>
      </c>
      <c r="D36" s="8">
        <v>1887.92</v>
      </c>
      <c r="E36" s="8">
        <v>748.26</v>
      </c>
      <c r="F36" s="8">
        <v>1673.93</v>
      </c>
      <c r="G36" s="8">
        <v>223.70967310827788</v>
      </c>
      <c r="H36" s="8">
        <v>88.665303614559946</v>
      </c>
    </row>
    <row r="37" spans="1:8" x14ac:dyDescent="0.2">
      <c r="A37" s="6" t="s">
        <v>44</v>
      </c>
      <c r="B37" s="7" t="s">
        <v>45</v>
      </c>
      <c r="C37" s="8">
        <v>843143.97</v>
      </c>
      <c r="D37" s="8">
        <v>836812.69</v>
      </c>
      <c r="E37" s="8">
        <v>888217.62000000011</v>
      </c>
      <c r="F37" s="8">
        <v>877262.84000000008</v>
      </c>
      <c r="G37" s="8">
        <v>98.766655856252882</v>
      </c>
      <c r="H37" s="8">
        <v>104.83383563411306</v>
      </c>
    </row>
    <row r="38" spans="1:8" ht="25.5" x14ac:dyDescent="0.2">
      <c r="A38" s="6" t="s">
        <v>46</v>
      </c>
      <c r="B38" s="7" t="s">
        <v>47</v>
      </c>
      <c r="C38" s="8">
        <v>843143.97</v>
      </c>
      <c r="D38" s="8">
        <v>840136.08</v>
      </c>
      <c r="E38" s="8">
        <v>887225.92000000016</v>
      </c>
      <c r="F38" s="8">
        <v>886254.19000000006</v>
      </c>
      <c r="G38" s="8">
        <v>99.890475472132266</v>
      </c>
      <c r="H38" s="8">
        <v>105.48936191384617</v>
      </c>
    </row>
    <row r="39" spans="1:8" x14ac:dyDescent="0.2">
      <c r="A39" s="6" t="s">
        <v>48</v>
      </c>
      <c r="B39" s="7" t="s">
        <v>49</v>
      </c>
      <c r="C39" s="8">
        <v>56591.8</v>
      </c>
      <c r="D39" s="8">
        <v>56591.8</v>
      </c>
      <c r="E39" s="8">
        <v>87007.5</v>
      </c>
      <c r="F39" s="8">
        <v>87007.5</v>
      </c>
      <c r="G39" s="8">
        <v>100</v>
      </c>
      <c r="H39" s="8">
        <v>153.74577235571229</v>
      </c>
    </row>
    <row r="40" spans="1:8" ht="25.5" x14ac:dyDescent="0.2">
      <c r="A40" s="6" t="s">
        <v>50</v>
      </c>
      <c r="B40" s="7" t="s">
        <v>51</v>
      </c>
      <c r="C40" s="8">
        <v>248693.80999999997</v>
      </c>
      <c r="D40" s="8">
        <v>248131.31999999998</v>
      </c>
      <c r="E40" s="8">
        <v>167338.70000000001</v>
      </c>
      <c r="F40" s="8">
        <v>166484.22999999998</v>
      </c>
      <c r="G40" s="8">
        <v>99.489376934325392</v>
      </c>
      <c r="H40" s="8">
        <v>67.095209907399038</v>
      </c>
    </row>
    <row r="41" spans="1:8" x14ac:dyDescent="0.2">
      <c r="A41" s="6" t="s">
        <v>52</v>
      </c>
      <c r="B41" s="7" t="s">
        <v>53</v>
      </c>
      <c r="C41" s="8">
        <v>522983.82999999996</v>
      </c>
      <c r="D41" s="8">
        <v>521436.35</v>
      </c>
      <c r="E41" s="8">
        <v>623806.70000000007</v>
      </c>
      <c r="F41" s="8">
        <v>623689.44000000006</v>
      </c>
      <c r="G41" s="8">
        <v>99.981202510328913</v>
      </c>
      <c r="H41" s="8">
        <v>119.60988910727073</v>
      </c>
    </row>
    <row r="42" spans="1:8" x14ac:dyDescent="0.2">
      <c r="A42" s="6" t="s">
        <v>54</v>
      </c>
      <c r="B42" s="7" t="s">
        <v>55</v>
      </c>
      <c r="C42" s="8">
        <v>14874.529999999999</v>
      </c>
      <c r="D42" s="8">
        <v>13976.609999999997</v>
      </c>
      <c r="E42" s="8">
        <v>9073.02</v>
      </c>
      <c r="F42" s="8">
        <v>9073.02</v>
      </c>
      <c r="G42" s="8">
        <v>100</v>
      </c>
      <c r="H42" s="8">
        <v>64.915741370761594</v>
      </c>
    </row>
    <row r="43" spans="1:8" ht="25.5" x14ac:dyDescent="0.2">
      <c r="A43" s="6" t="s">
        <v>56</v>
      </c>
      <c r="B43" s="7" t="s">
        <v>57</v>
      </c>
      <c r="C43" s="8">
        <v>0</v>
      </c>
      <c r="D43" s="8">
        <v>0</v>
      </c>
      <c r="E43" s="8">
        <v>0</v>
      </c>
      <c r="F43" s="8">
        <v>3.637978807091713E-12</v>
      </c>
      <c r="G43" s="8"/>
      <c r="H43" s="8"/>
    </row>
    <row r="44" spans="1:8" x14ac:dyDescent="0.2">
      <c r="A44" s="6" t="s">
        <v>58</v>
      </c>
      <c r="B44" s="7" t="s">
        <v>59</v>
      </c>
      <c r="C44" s="8">
        <v>0</v>
      </c>
      <c r="D44" s="8">
        <v>0</v>
      </c>
      <c r="E44" s="8">
        <v>2857.7</v>
      </c>
      <c r="F44" s="8">
        <v>2862.7</v>
      </c>
      <c r="G44" s="8">
        <v>100.17496588165309</v>
      </c>
      <c r="H44" s="8"/>
    </row>
    <row r="45" spans="1:8" ht="102" x14ac:dyDescent="0.2">
      <c r="A45" s="6" t="s">
        <v>60</v>
      </c>
      <c r="B45" s="7" t="s">
        <v>61</v>
      </c>
      <c r="C45" s="8">
        <v>0</v>
      </c>
      <c r="D45" s="8">
        <v>0.94</v>
      </c>
      <c r="E45" s="8">
        <v>0</v>
      </c>
      <c r="F45" s="8">
        <v>224.39</v>
      </c>
      <c r="G45" s="8"/>
      <c r="H45" s="8">
        <v>23871.276595744679</v>
      </c>
    </row>
    <row r="46" spans="1:8" ht="38.25" x14ac:dyDescent="0.2">
      <c r="A46" s="6" t="s">
        <v>62</v>
      </c>
      <c r="B46" s="7" t="s">
        <v>63</v>
      </c>
      <c r="C46" s="8">
        <v>0</v>
      </c>
      <c r="D46" s="8">
        <v>-3324.33</v>
      </c>
      <c r="E46" s="8">
        <v>-1866</v>
      </c>
      <c r="F46" s="8">
        <v>-12078.44</v>
      </c>
      <c r="G46" s="8">
        <v>647.29046087888537</v>
      </c>
      <c r="H46" s="8">
        <v>363.33456666456101</v>
      </c>
    </row>
  </sheetData>
  <mergeCells count="2">
    <mergeCell ref="A1:H1"/>
    <mergeCell ref="A2:H2"/>
  </mergeCells>
  <pageMargins left="0.23" right="0.2" top="0.31" bottom="0.47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2017-02-28T02:54:51Z</cp:lastPrinted>
  <dcterms:created xsi:type="dcterms:W3CDTF">2017-02-27T05:48:24Z</dcterms:created>
  <dcterms:modified xsi:type="dcterms:W3CDTF">2017-02-28T02:54:55Z</dcterms:modified>
</cp:coreProperties>
</file>