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6" i="1"/>
  <c r="E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5" i="1"/>
</calcChain>
</file>

<file path=xl/sharedStrings.xml><?xml version="1.0" encoding="utf-8"?>
<sst xmlns="http://schemas.openxmlformats.org/spreadsheetml/2006/main" count="28" uniqueCount="26">
  <si>
    <t/>
  </si>
  <si>
    <t xml:space="preserve">Кассовые расходы </t>
  </si>
  <si>
    <t xml:space="preserve"> </t>
  </si>
  <si>
    <t>Муниципальная программа "Развитие системы образования муниципального района Мелеузовский район Республики Башкортостан 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</si>
  <si>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 "</t>
  </si>
  <si>
    <t>Муниципальная программа "Развитие молодежной политики в муниципальном районе Мелеузовский район Республики Башкортостан"</t>
  </si>
  <si>
    <t>Муниципальная программа "Развитие средств массовой информации и информационного общества в муниципальном районе Мелеузовский район Республики Башкортостан "</t>
  </si>
  <si>
    <t>Муниципальная программа "Социальная поддержка граждан в муниципальном районе Мелеузовский район Республики Башкортостан "</t>
  </si>
  <si>
    <t>Муниципальная программа "Исполнение государственных полномочий по опеке и попечительству в муниципальном районе Мелеузовский район Республики Башкортостан 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</si>
  <si>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 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</si>
  <si>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 "</t>
  </si>
  <si>
    <t>Муниципальная программа "Развитие культуры в муниципальном районе Мелеузовский район Республики Башкортостан "</t>
  </si>
  <si>
    <t>Муниципальная программа "Развитие физической культуры и спорта в муниципальном районе Мелеузовский район Республики Башкортостан "</t>
  </si>
  <si>
    <t>Муниципальная программа "Безопасная среда в муниципальном районе Мелеузовский район Республики Башкортостан "</t>
  </si>
  <si>
    <t>Муниципальная программа  "Развитие муниципальной службы в муниципальном районе Мелеузовский район Республики Башкортостан "</t>
  </si>
  <si>
    <t>Муниципальная программа "Развитие системы жилищно-коммунального хозяйства муниципального района Мелеузовский район Республики Башкортостан "</t>
  </si>
  <si>
    <t>Муниципальная программа "Дорожное хозяйство и транспортное обслуживание  муниципального района Мелеузовский район Республики Башкортостан "</t>
  </si>
  <si>
    <t>Муниципальная программа "Доступное жилье  муниципального района Мелеузовский район Республики Башкортостан "</t>
  </si>
  <si>
    <t>Муниципальная инвестиционная программа, управление муниципальной собственностью и земельными ресурсами муниципального района Мелеузовский район Республики Башкортостан</t>
  </si>
  <si>
    <t>Непрограммные расходы</t>
  </si>
  <si>
    <t>Всего</t>
  </si>
  <si>
    <t>Информация о расходах бюджета муниципального района Мелеузовский район Республики Башкортсотан в разрезе муниципальных программ за 2015 год</t>
  </si>
  <si>
    <t>Уточненный план</t>
  </si>
  <si>
    <t>% исполнения</t>
  </si>
  <si>
    <t>Отклонения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</si>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</sst>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D8" sqref="D8"/>
    </sheetView>
  </sheetViews>
  <sheetFormatPr defaultRowHeight="15.6" x14ac:dyDescent="0.3"/>
  <cols>
    <col min="1" max="1" width="60.109375" style="6" customWidth="1"/>
    <col min="2" max="4" width="20.33203125" style="2" customWidth="1"/>
    <col min="5" max="5" width="11.33203125" style="2" customWidth="1"/>
    <col min="6" max="16384" width="8.88671875" style="6"/>
  </cols>
  <sheetData>
    <row r="1" spans="1:5" ht="45.6" customHeight="1" x14ac:dyDescent="0.3">
      <c r="A1" s="1" t="s">
        <v>21</v>
      </c>
      <c r="B1" s="1"/>
      <c r="C1" s="1"/>
      <c r="D1" s="1"/>
      <c r="E1" s="1"/>
    </row>
    <row r="2" spans="1:5" x14ac:dyDescent="0.3">
      <c r="A2" s="5" t="s">
        <v>25</v>
      </c>
      <c r="B2" s="5"/>
      <c r="C2" s="5"/>
      <c r="D2" s="5"/>
      <c r="E2" s="5"/>
    </row>
    <row r="3" spans="1:5" ht="28.8" customHeight="1" x14ac:dyDescent="0.3">
      <c r="A3" s="7"/>
      <c r="B3" s="3" t="s">
        <v>22</v>
      </c>
      <c r="C3" s="3" t="s">
        <v>1</v>
      </c>
      <c r="D3" s="3" t="s">
        <v>24</v>
      </c>
      <c r="E3" s="3" t="s">
        <v>23</v>
      </c>
    </row>
    <row r="4" spans="1:5" x14ac:dyDescent="0.3">
      <c r="A4" s="8" t="s">
        <v>0</v>
      </c>
      <c r="B4" s="4" t="s">
        <v>2</v>
      </c>
      <c r="C4" s="4" t="s">
        <v>2</v>
      </c>
      <c r="D4" s="4"/>
      <c r="E4" s="4" t="s">
        <v>2</v>
      </c>
    </row>
    <row r="5" spans="1:5" ht="46.8" x14ac:dyDescent="0.3">
      <c r="A5" s="9" t="s">
        <v>3</v>
      </c>
      <c r="B5" s="10">
        <v>824059.71777999995</v>
      </c>
      <c r="C5" s="10">
        <v>814620.59681999998</v>
      </c>
      <c r="D5" s="10">
        <f>B5-C5</f>
        <v>9439.1209599999711</v>
      </c>
      <c r="E5" s="10">
        <f>C5/B5*100</f>
        <v>98.854558625262172</v>
      </c>
    </row>
    <row r="6" spans="1:5" ht="46.8" x14ac:dyDescent="0.3">
      <c r="A6" s="9" t="s">
        <v>4</v>
      </c>
      <c r="B6" s="10">
        <v>89740</v>
      </c>
      <c r="C6" s="10">
        <v>89686.688380000007</v>
      </c>
      <c r="D6" s="10">
        <f t="shared" ref="D6:D22" si="0">B6-C6</f>
        <v>53.311619999993127</v>
      </c>
      <c r="E6" s="10">
        <f>C6/B6*100</f>
        <v>99.940593247158461</v>
      </c>
    </row>
    <row r="7" spans="1:5" ht="46.8" x14ac:dyDescent="0.3">
      <c r="A7" s="9" t="s">
        <v>5</v>
      </c>
      <c r="B7" s="10">
        <v>10288</v>
      </c>
      <c r="C7" s="10">
        <v>9948.3259300000009</v>
      </c>
      <c r="D7" s="10">
        <f t="shared" si="0"/>
        <v>339.67406999999912</v>
      </c>
      <c r="E7" s="10">
        <f t="shared" ref="E7:E22" si="1">C7/B7*100</f>
        <v>96.698346909020231</v>
      </c>
    </row>
    <row r="8" spans="1:5" ht="62.4" x14ac:dyDescent="0.3">
      <c r="A8" s="9" t="s">
        <v>6</v>
      </c>
      <c r="B8" s="10">
        <v>2640</v>
      </c>
      <c r="C8" s="10">
        <v>2589.585</v>
      </c>
      <c r="D8" s="10">
        <f t="shared" si="0"/>
        <v>50.414999999999964</v>
      </c>
      <c r="E8" s="10">
        <f t="shared" si="1"/>
        <v>98.090340909090912</v>
      </c>
    </row>
    <row r="9" spans="1:5" ht="46.8" x14ac:dyDescent="0.3">
      <c r="A9" s="9" t="s">
        <v>7</v>
      </c>
      <c r="B9" s="10">
        <v>25711.261999999999</v>
      </c>
      <c r="C9" s="10">
        <v>25160.005939999999</v>
      </c>
      <c r="D9" s="10">
        <f t="shared" si="0"/>
        <v>551.25605999999971</v>
      </c>
      <c r="E9" s="10">
        <f t="shared" si="1"/>
        <v>97.855974319735836</v>
      </c>
    </row>
    <row r="10" spans="1:5" ht="46.8" x14ac:dyDescent="0.3">
      <c r="A10" s="9" t="s">
        <v>8</v>
      </c>
      <c r="B10" s="10">
        <v>50102.057719999997</v>
      </c>
      <c r="C10" s="10">
        <v>48847.731180000002</v>
      </c>
      <c r="D10" s="10">
        <f t="shared" si="0"/>
        <v>1254.3265399999946</v>
      </c>
      <c r="E10" s="10">
        <f t="shared" si="1"/>
        <v>97.496457037733038</v>
      </c>
    </row>
    <row r="11" spans="1:5" ht="46.8" x14ac:dyDescent="0.3">
      <c r="A11" s="9" t="s">
        <v>9</v>
      </c>
      <c r="B11" s="10">
        <v>2699</v>
      </c>
      <c r="C11" s="10">
        <v>2699</v>
      </c>
      <c r="D11" s="10">
        <f t="shared" si="0"/>
        <v>0</v>
      </c>
      <c r="E11" s="10">
        <f t="shared" si="1"/>
        <v>100</v>
      </c>
    </row>
    <row r="12" spans="1:5" ht="62.4" x14ac:dyDescent="0.3">
      <c r="A12" s="9" t="s">
        <v>10</v>
      </c>
      <c r="B12" s="10">
        <v>22878.704949999999</v>
      </c>
      <c r="C12" s="10">
        <v>21335.734680000001</v>
      </c>
      <c r="D12" s="10">
        <f t="shared" si="0"/>
        <v>1542.970269999998</v>
      </c>
      <c r="E12" s="10">
        <f t="shared" si="1"/>
        <v>93.255867089627387</v>
      </c>
    </row>
    <row r="13" spans="1:5" ht="46.8" x14ac:dyDescent="0.3">
      <c r="A13" s="9" t="s">
        <v>11</v>
      </c>
      <c r="B13" s="10">
        <v>71072.399999999994</v>
      </c>
      <c r="C13" s="10">
        <v>71072.399999999994</v>
      </c>
      <c r="D13" s="10">
        <f t="shared" si="0"/>
        <v>0</v>
      </c>
      <c r="E13" s="10">
        <f t="shared" si="1"/>
        <v>100</v>
      </c>
    </row>
    <row r="14" spans="1:5" ht="46.8" x14ac:dyDescent="0.3">
      <c r="A14" s="9" t="s">
        <v>12</v>
      </c>
      <c r="B14" s="10">
        <v>20423.7</v>
      </c>
      <c r="C14" s="10">
        <v>20423.7</v>
      </c>
      <c r="D14" s="10">
        <f t="shared" si="0"/>
        <v>0</v>
      </c>
      <c r="E14" s="10">
        <f t="shared" si="1"/>
        <v>100</v>
      </c>
    </row>
    <row r="15" spans="1:5" ht="46.8" x14ac:dyDescent="0.3">
      <c r="A15" s="9" t="s">
        <v>13</v>
      </c>
      <c r="B15" s="10">
        <v>4294</v>
      </c>
      <c r="C15" s="10">
        <v>3794</v>
      </c>
      <c r="D15" s="10">
        <f t="shared" si="0"/>
        <v>500</v>
      </c>
      <c r="E15" s="10">
        <f t="shared" si="1"/>
        <v>88.35584536562645</v>
      </c>
    </row>
    <row r="16" spans="1:5" ht="46.8" x14ac:dyDescent="0.3">
      <c r="A16" s="9" t="s">
        <v>14</v>
      </c>
      <c r="B16" s="10">
        <v>54204.228000000003</v>
      </c>
      <c r="C16" s="10">
        <v>52879.032480000002</v>
      </c>
      <c r="D16" s="10">
        <f t="shared" si="0"/>
        <v>1325.1955200000011</v>
      </c>
      <c r="E16" s="10">
        <f t="shared" si="1"/>
        <v>97.555180529459804</v>
      </c>
    </row>
    <row r="17" spans="1:5" ht="46.8" x14ac:dyDescent="0.3">
      <c r="A17" s="9" t="s">
        <v>15</v>
      </c>
      <c r="B17" s="10">
        <v>57614.250999999997</v>
      </c>
      <c r="C17" s="10">
        <v>43130.491000000002</v>
      </c>
      <c r="D17" s="10">
        <f t="shared" si="0"/>
        <v>14483.759999999995</v>
      </c>
      <c r="E17" s="10">
        <f t="shared" si="1"/>
        <v>74.860803102343553</v>
      </c>
    </row>
    <row r="18" spans="1:5" ht="46.8" x14ac:dyDescent="0.3">
      <c r="A18" s="9" t="s">
        <v>16</v>
      </c>
      <c r="B18" s="10">
        <v>51443.857020000003</v>
      </c>
      <c r="C18" s="10">
        <v>48025.867810000003</v>
      </c>
      <c r="D18" s="10">
        <f t="shared" si="0"/>
        <v>3417.9892099999997</v>
      </c>
      <c r="E18" s="10">
        <f t="shared" si="1"/>
        <v>93.355884632306669</v>
      </c>
    </row>
    <row r="19" spans="1:5" ht="46.8" x14ac:dyDescent="0.3">
      <c r="A19" s="9" t="s">
        <v>17</v>
      </c>
      <c r="B19" s="10">
        <v>25471.79335</v>
      </c>
      <c r="C19" s="10">
        <v>20861.387879999998</v>
      </c>
      <c r="D19" s="10">
        <f t="shared" si="0"/>
        <v>4610.4054700000015</v>
      </c>
      <c r="E19" s="10">
        <f t="shared" si="1"/>
        <v>81.899957311015157</v>
      </c>
    </row>
    <row r="20" spans="1:5" ht="62.4" x14ac:dyDescent="0.3">
      <c r="A20" s="9" t="s">
        <v>18</v>
      </c>
      <c r="B20" s="10">
        <v>136040.53117999999</v>
      </c>
      <c r="C20" s="10">
        <v>118069.77693000001</v>
      </c>
      <c r="D20" s="10">
        <f t="shared" si="0"/>
        <v>17970.754249999984</v>
      </c>
      <c r="E20" s="10">
        <f t="shared" si="1"/>
        <v>86.790146955378873</v>
      </c>
    </row>
    <row r="21" spans="1:5" x14ac:dyDescent="0.3">
      <c r="A21" s="9" t="s">
        <v>19</v>
      </c>
      <c r="B21" s="10">
        <v>1910.4</v>
      </c>
      <c r="C21" s="10">
        <v>1443.6669099999999</v>
      </c>
      <c r="D21" s="10">
        <f t="shared" si="0"/>
        <v>466.73309000000017</v>
      </c>
      <c r="E21" s="10">
        <f t="shared" si="1"/>
        <v>75.568829041038526</v>
      </c>
    </row>
    <row r="22" spans="1:5" x14ac:dyDescent="0.3">
      <c r="A22" s="9" t="s">
        <v>20</v>
      </c>
      <c r="B22" s="10">
        <v>1450593.9029999999</v>
      </c>
      <c r="C22" s="10">
        <v>1394587.9909399999</v>
      </c>
      <c r="D22" s="10">
        <f t="shared" si="0"/>
        <v>56005.912060000002</v>
      </c>
      <c r="E22" s="10">
        <f t="shared" si="1"/>
        <v>96.139104683662808</v>
      </c>
    </row>
  </sheetData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Рафис</dc:creator>
  <cp:lastModifiedBy>Рафис</cp:lastModifiedBy>
  <dcterms:created xsi:type="dcterms:W3CDTF">2016-03-26T05:36:19Z</dcterms:created>
  <dcterms:modified xsi:type="dcterms:W3CDTF">2016-03-26T05:47:10Z</dcterms:modified>
</cp:coreProperties>
</file>